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RW054492\Desktop\Sito\"/>
    </mc:Choice>
  </mc:AlternateContent>
  <bookViews>
    <workbookView xWindow="276" yWindow="72" windowWidth="11076" windowHeight="8868"/>
  </bookViews>
  <sheets>
    <sheet name=" " sheetId="8" r:id="rId1"/>
    <sheet name="FC switches" sheetId="4" state="veryHidden" r:id="rId2"/>
  </sheets>
  <definedNames>
    <definedName name="_xlnm.Print_Area" localSheetId="0">' '!$A$2:$H$59</definedName>
  </definedNames>
  <calcPr calcId="162913"/>
</workbook>
</file>

<file path=xl/calcChain.xml><?xml version="1.0" encoding="utf-8"?>
<calcChain xmlns="http://schemas.openxmlformats.org/spreadsheetml/2006/main">
  <c r="F12" i="8" l="1"/>
  <c r="C19" i="8" s="1"/>
  <c r="G18" i="8"/>
  <c r="F8" i="8"/>
  <c r="B20" i="8" s="1"/>
  <c r="H16" i="8"/>
  <c r="C20" i="8" l="1"/>
  <c r="F19" i="8"/>
  <c r="P19" i="8"/>
  <c r="B21" i="8"/>
  <c r="C18" i="8"/>
  <c r="C21" i="8" l="1"/>
  <c r="B22" i="8"/>
  <c r="B23" i="8" l="1"/>
  <c r="C22" i="8"/>
  <c r="C23" i="8" s="1"/>
  <c r="B24" i="8" l="1"/>
  <c r="C24" i="8" s="1"/>
  <c r="B25" i="8" l="1"/>
  <c r="C25" i="8" s="1"/>
  <c r="B26" i="8" l="1"/>
  <c r="C26" i="8" s="1"/>
  <c r="B27" i="8" l="1"/>
  <c r="B28" i="8" l="1"/>
  <c r="C27" i="8"/>
  <c r="C28" i="8" s="1"/>
  <c r="B29" i="8" l="1"/>
  <c r="B30" i="8" l="1"/>
  <c r="C29" i="8"/>
  <c r="C30" i="8" s="1"/>
  <c r="B31" i="8" l="1"/>
  <c r="C31" i="8" s="1"/>
  <c r="B32" i="8" l="1"/>
  <c r="C32" i="8" s="1"/>
  <c r="B33" i="8" l="1"/>
  <c r="B34" i="8" l="1"/>
  <c r="C33" i="8"/>
  <c r="C34" i="8" s="1"/>
  <c r="B35" i="8" l="1"/>
  <c r="C35" i="8" s="1"/>
  <c r="B36" i="8" l="1"/>
  <c r="C36" i="8" s="1"/>
  <c r="B37" i="8" l="1"/>
  <c r="B38" i="8" l="1"/>
  <c r="C37" i="8"/>
  <c r="C38" i="8" s="1"/>
  <c r="B39" i="8" l="1"/>
  <c r="B40" i="8" l="1"/>
  <c r="C39" i="8"/>
  <c r="C40" i="8" l="1"/>
  <c r="B41" i="8"/>
  <c r="C41" i="8" l="1"/>
  <c r="B42" i="8"/>
  <c r="C42" i="8" l="1"/>
  <c r="B43" i="8"/>
  <c r="B44" i="8" l="1"/>
  <c r="C43" i="8"/>
  <c r="C44" i="8" s="1"/>
  <c r="B45" i="8" l="1"/>
  <c r="B46" i="8" l="1"/>
  <c r="C45" i="8"/>
  <c r="C46" i="8" s="1"/>
  <c r="B47" i="8" l="1"/>
  <c r="B48" i="8" l="1"/>
  <c r="C47" i="8"/>
  <c r="C48" i="8" l="1"/>
  <c r="B49" i="8"/>
  <c r="B50" i="8" l="1"/>
  <c r="C49" i="8"/>
  <c r="C50" i="8" s="1"/>
  <c r="B51" i="8" l="1"/>
  <c r="B52" i="8" l="1"/>
  <c r="C51" i="8"/>
  <c r="C52" i="8" s="1"/>
  <c r="B53" i="8" l="1"/>
  <c r="B54" i="8" l="1"/>
  <c r="C53" i="8"/>
  <c r="C54" i="8" s="1"/>
  <c r="B55" i="8" l="1"/>
  <c r="C55" i="8" s="1"/>
  <c r="B56" i="8" l="1"/>
  <c r="B57" i="8" l="1"/>
  <c r="C56" i="8"/>
  <c r="C57" i="8" s="1"/>
  <c r="B58" i="8" l="1"/>
  <c r="B59" i="8" l="1"/>
  <c r="C58" i="8"/>
  <c r="C59" i="8" s="1"/>
  <c r="B60" i="8" l="1"/>
  <c r="C60" i="8" s="1"/>
  <c r="B61" i="8" l="1"/>
  <c r="C61" i="8" s="1"/>
  <c r="B62" i="8" l="1"/>
  <c r="C62" i="8" s="1"/>
  <c r="B63" i="8" l="1"/>
  <c r="B64" i="8" l="1"/>
  <c r="C63" i="8"/>
  <c r="C64" i="8" l="1"/>
  <c r="B65" i="8"/>
  <c r="B66" i="8" l="1"/>
  <c r="C65" i="8"/>
  <c r="C66" i="8" s="1"/>
  <c r="B67" i="8" l="1"/>
  <c r="B68" i="8" l="1"/>
  <c r="C67" i="8"/>
  <c r="C68" i="8" s="1"/>
  <c r="B69" i="8" l="1"/>
  <c r="B70" i="8" l="1"/>
  <c r="C69" i="8"/>
  <c r="C70" i="8" l="1"/>
  <c r="B71" i="8"/>
  <c r="B72" i="8" l="1"/>
  <c r="C71" i="8"/>
  <c r="C72" i="8" s="1"/>
  <c r="B73" i="8" l="1"/>
  <c r="B74" i="8" l="1"/>
  <c r="C73" i="8"/>
  <c r="C74" i="8" s="1"/>
  <c r="B75" i="8" l="1"/>
  <c r="C75" i="8" s="1"/>
  <c r="B76" i="8" l="1"/>
  <c r="B77" i="8" l="1"/>
  <c r="C76" i="8"/>
  <c r="B78" i="8" l="1"/>
  <c r="C77" i="8"/>
  <c r="C78" i="8" s="1"/>
  <c r="B79" i="8" l="1"/>
  <c r="B80" i="8" l="1"/>
  <c r="C79" i="8"/>
  <c r="C80" i="8" l="1"/>
  <c r="B81" i="8"/>
  <c r="C81" i="8" l="1"/>
  <c r="B82" i="8"/>
  <c r="B83" i="8" l="1"/>
  <c r="C82" i="8"/>
  <c r="C83" i="8" l="1"/>
  <c r="B84" i="8"/>
  <c r="C84" i="8" l="1"/>
  <c r="B85" i="8"/>
  <c r="C85" i="8" l="1"/>
  <c r="B86" i="8"/>
  <c r="C86" i="8" l="1"/>
  <c r="B87" i="8"/>
  <c r="C87" i="8" l="1"/>
  <c r="B88" i="8"/>
  <c r="C88" i="8" l="1"/>
  <c r="B89" i="8"/>
  <c r="B90" i="8" l="1"/>
  <c r="C89" i="8"/>
  <c r="C90" i="8" l="1"/>
  <c r="B91" i="8"/>
  <c r="C91" i="8" l="1"/>
  <c r="B92" i="8"/>
  <c r="C92" i="8" l="1"/>
  <c r="B93" i="8"/>
  <c r="B94" i="8" l="1"/>
  <c r="C93" i="8"/>
  <c r="B95" i="8" l="1"/>
  <c r="C94" i="8"/>
  <c r="C95" i="8" l="1"/>
  <c r="B96" i="8"/>
  <c r="C96" i="8" l="1"/>
  <c r="B97" i="8"/>
  <c r="C97" i="8" l="1"/>
  <c r="B98" i="8"/>
  <c r="B99" i="8" l="1"/>
  <c r="C98" i="8"/>
  <c r="C99" i="8" l="1"/>
  <c r="B100" i="8"/>
  <c r="C100" i="8" l="1"/>
  <c r="B101" i="8"/>
  <c r="C101" i="8" l="1"/>
  <c r="B102" i="8"/>
  <c r="B103" i="8" l="1"/>
  <c r="C102" i="8"/>
  <c r="C103" i="8" l="1"/>
  <c r="B104" i="8"/>
  <c r="B105" i="8" l="1"/>
  <c r="C104" i="8"/>
  <c r="B106" i="8" l="1"/>
  <c r="C105" i="8"/>
  <c r="C106" i="8" l="1"/>
  <c r="B107" i="8"/>
  <c r="C107" i="8" l="1"/>
  <c r="B108" i="8"/>
  <c r="C108" i="8" l="1"/>
  <c r="B109" i="8"/>
  <c r="B110" i="8" l="1"/>
  <c r="C109" i="8"/>
  <c r="B111" i="8" l="1"/>
  <c r="C110" i="8"/>
  <c r="C111" i="8" l="1"/>
  <c r="B112" i="8"/>
  <c r="B113" i="8" l="1"/>
  <c r="C112" i="8"/>
  <c r="C113" i="8" l="1"/>
  <c r="B114" i="8"/>
  <c r="B115" i="8" l="1"/>
  <c r="C114" i="8"/>
  <c r="B116" i="8" l="1"/>
  <c r="C115" i="8"/>
  <c r="B117" i="8" l="1"/>
  <c r="C116" i="8"/>
  <c r="C117" i="8" l="1"/>
  <c r="B118" i="8"/>
  <c r="C118" i="8" l="1"/>
  <c r="B119" i="8"/>
  <c r="C119" i="8" l="1"/>
  <c r="B120" i="8"/>
  <c r="C120" i="8" l="1"/>
  <c r="B121" i="8"/>
  <c r="C121" i="8" l="1"/>
  <c r="B122" i="8"/>
  <c r="C122" i="8" l="1"/>
  <c r="B123" i="8"/>
  <c r="B124" i="8" l="1"/>
  <c r="C123" i="8"/>
  <c r="C124" i="8" l="1"/>
  <c r="B125" i="8"/>
  <c r="B126" i="8" l="1"/>
  <c r="C125" i="8"/>
  <c r="C126" i="8" l="1"/>
  <c r="B127" i="8"/>
  <c r="C127" i="8" l="1"/>
  <c r="B128" i="8"/>
  <c r="B129" i="8" l="1"/>
  <c r="C128" i="8"/>
  <c r="B130" i="8" l="1"/>
  <c r="C129" i="8"/>
  <c r="B131" i="8" l="1"/>
  <c r="C130" i="8"/>
  <c r="C131" i="8" l="1"/>
  <c r="B132" i="8"/>
  <c r="C132" i="8" l="1"/>
  <c r="B133" i="8"/>
  <c r="B134" i="8" l="1"/>
  <c r="C133" i="8"/>
  <c r="B135" i="8" l="1"/>
  <c r="C134" i="8"/>
  <c r="B136" i="8" l="1"/>
  <c r="C135" i="8"/>
  <c r="C136" i="8" l="1"/>
  <c r="B137" i="8"/>
  <c r="B138" i="8" l="1"/>
  <c r="C137" i="8"/>
  <c r="B139" i="8" l="1"/>
  <c r="C138" i="8"/>
  <c r="B140" i="8" l="1"/>
  <c r="C139" i="8"/>
  <c r="C140" i="8" l="1"/>
  <c r="B141" i="8"/>
  <c r="B142" i="8" l="1"/>
  <c r="C141" i="8"/>
  <c r="B143" i="8" l="1"/>
  <c r="C142" i="8"/>
  <c r="B144" i="8" l="1"/>
  <c r="C143" i="8"/>
  <c r="C144" i="8" l="1"/>
  <c r="B145" i="8"/>
  <c r="E81" i="8"/>
  <c r="B146" i="8" l="1"/>
  <c r="C145" i="8"/>
  <c r="E82" i="8" l="1"/>
  <c r="B147" i="8"/>
  <c r="C146" i="8"/>
  <c r="C147" i="8" l="1"/>
  <c r="B148" i="8"/>
  <c r="E83" i="8" l="1"/>
  <c r="B149" i="8"/>
  <c r="C148" i="8"/>
  <c r="B150" i="8" l="1"/>
  <c r="C149" i="8"/>
  <c r="E84" i="8" l="1"/>
  <c r="C150" i="8"/>
  <c r="B151" i="8"/>
  <c r="C151" i="8" l="1"/>
  <c r="B152" i="8"/>
  <c r="C152" i="8" l="1"/>
  <c r="B153" i="8"/>
  <c r="E85" i="8"/>
  <c r="B154" i="8" l="1"/>
  <c r="C153" i="8"/>
  <c r="B155" i="8" l="1"/>
  <c r="C154" i="8"/>
  <c r="E86" i="8"/>
  <c r="B156" i="8" l="1"/>
  <c r="C155" i="8"/>
  <c r="B157" i="8" l="1"/>
  <c r="C156" i="8"/>
  <c r="E87" i="8"/>
  <c r="C157" i="8" l="1"/>
  <c r="B158" i="8"/>
  <c r="C158" i="8" l="1"/>
  <c r="B159" i="8"/>
  <c r="E88" i="8"/>
  <c r="B160" i="8" l="1"/>
  <c r="C159" i="8"/>
  <c r="F89" i="8"/>
  <c r="E89" i="8" l="1"/>
  <c r="G89" i="8" s="1"/>
  <c r="C160" i="8"/>
  <c r="B161" i="8"/>
  <c r="D89" i="8" l="1"/>
  <c r="B162" i="8"/>
  <c r="C161" i="8"/>
  <c r="P90" i="8"/>
  <c r="F90" i="8"/>
  <c r="B163" i="8" l="1"/>
  <c r="C162" i="8"/>
  <c r="E90" i="8"/>
  <c r="G90" i="8" s="1"/>
  <c r="D90" i="8" l="1"/>
  <c r="C163" i="8"/>
  <c r="B164" i="8"/>
  <c r="P91" i="8"/>
  <c r="F91" i="8"/>
  <c r="C164" i="8" l="1"/>
  <c r="B165" i="8"/>
  <c r="E91" i="8"/>
  <c r="G91" i="8" s="1"/>
  <c r="D91" i="8" l="1"/>
  <c r="C165" i="8"/>
  <c r="B166" i="8"/>
  <c r="P92" i="8"/>
  <c r="F92" i="8"/>
  <c r="B167" i="8" l="1"/>
  <c r="C166" i="8"/>
  <c r="E92" i="8"/>
  <c r="G92" i="8" s="1"/>
  <c r="D92" i="8" l="1"/>
  <c r="C167" i="8"/>
  <c r="B168" i="8"/>
  <c r="P93" i="8"/>
  <c r="F93" i="8"/>
  <c r="B169" i="8" l="1"/>
  <c r="C168" i="8"/>
  <c r="E93" i="8"/>
  <c r="G93" i="8" s="1"/>
  <c r="D93" i="8" l="1"/>
  <c r="B170" i="8"/>
  <c r="C169" i="8"/>
  <c r="P94" i="8"/>
  <c r="F94" i="8"/>
  <c r="E94" i="8" l="1"/>
  <c r="G94" i="8" s="1"/>
  <c r="C170" i="8"/>
  <c r="B171" i="8"/>
  <c r="D94" i="8" l="1"/>
  <c r="B172" i="8"/>
  <c r="C171" i="8"/>
  <c r="P95" i="8"/>
  <c r="F95" i="8"/>
  <c r="E95" i="8" l="1"/>
  <c r="G95" i="8" s="1"/>
  <c r="C172" i="8"/>
  <c r="B173" i="8"/>
  <c r="D95" i="8" l="1"/>
  <c r="C173" i="8"/>
  <c r="B174" i="8"/>
  <c r="P96" i="8"/>
  <c r="F96" i="8"/>
  <c r="C174" i="8" l="1"/>
  <c r="B175" i="8"/>
  <c r="E96" i="8"/>
  <c r="G96" i="8" s="1"/>
  <c r="D96" i="8" l="1"/>
  <c r="B176" i="8"/>
  <c r="C175" i="8"/>
  <c r="P97" i="8"/>
  <c r="F97" i="8"/>
  <c r="B177" i="8" l="1"/>
  <c r="C176" i="8"/>
  <c r="E97" i="8"/>
  <c r="G97" i="8" s="1"/>
  <c r="D97" i="8" l="1"/>
  <c r="C177" i="8"/>
  <c r="B178" i="8"/>
  <c r="P98" i="8"/>
  <c r="F98" i="8"/>
  <c r="C178" i="8" l="1"/>
  <c r="B179" i="8"/>
  <c r="E98" i="8"/>
  <c r="G98" i="8" s="1"/>
  <c r="D98" i="8" l="1"/>
  <c r="B180" i="8"/>
  <c r="C179" i="8"/>
  <c r="P99" i="8"/>
  <c r="F99" i="8"/>
  <c r="E99" i="8" l="1"/>
  <c r="G99" i="8" s="1"/>
  <c r="C180" i="8"/>
  <c r="B181" i="8"/>
  <c r="D99" i="8" l="1"/>
  <c r="C181" i="8"/>
  <c r="B182" i="8"/>
  <c r="P100" i="8"/>
  <c r="F100" i="8"/>
  <c r="C182" i="8" l="1"/>
  <c r="B183" i="8"/>
  <c r="E100" i="8"/>
  <c r="G100" i="8" s="1"/>
  <c r="D100" i="8" l="1"/>
  <c r="B184" i="8"/>
  <c r="C183" i="8"/>
  <c r="P101" i="8"/>
  <c r="F101" i="8"/>
  <c r="E101" i="8" l="1"/>
  <c r="G101" i="8" s="1"/>
  <c r="C184" i="8"/>
  <c r="B185" i="8"/>
  <c r="D101" i="8" l="1"/>
  <c r="C185" i="8"/>
  <c r="B186" i="8"/>
  <c r="P102" i="8"/>
  <c r="F102" i="8"/>
  <c r="C186" i="8" l="1"/>
  <c r="B187" i="8"/>
  <c r="E102" i="8"/>
  <c r="G102" i="8" s="1"/>
  <c r="D102" i="8" l="1"/>
  <c r="C187" i="8"/>
  <c r="B188" i="8"/>
  <c r="P103" i="8"/>
  <c r="F103" i="8"/>
  <c r="E103" i="8" l="1"/>
  <c r="G103" i="8" s="1"/>
  <c r="C188" i="8"/>
  <c r="B189" i="8"/>
  <c r="D103" i="8" l="1"/>
  <c r="P104" i="8"/>
  <c r="F104" i="8"/>
  <c r="B190" i="8"/>
  <c r="C189" i="8"/>
  <c r="E104" i="8" l="1"/>
  <c r="G104" i="8" s="1"/>
  <c r="C190" i="8"/>
  <c r="B191" i="8"/>
  <c r="D104" i="8" l="1"/>
  <c r="P105" i="8"/>
  <c r="F105" i="8"/>
  <c r="B192" i="8"/>
  <c r="C191" i="8"/>
  <c r="B193" i="8" l="1"/>
  <c r="C192" i="8"/>
  <c r="E105" i="8"/>
  <c r="G105" i="8" s="1"/>
  <c r="D105" i="8" l="1"/>
  <c r="C193" i="8"/>
  <c r="B194" i="8"/>
  <c r="P106" i="8"/>
  <c r="F106" i="8"/>
  <c r="C194" i="8" l="1"/>
  <c r="B195" i="8"/>
  <c r="E106" i="8"/>
  <c r="G106" i="8" s="1"/>
  <c r="D106" i="8" l="1"/>
  <c r="C195" i="8"/>
  <c r="B196" i="8"/>
  <c r="P107" i="8"/>
  <c r="F107" i="8"/>
  <c r="E107" i="8" l="1"/>
  <c r="G107" i="8" s="1"/>
  <c r="B197" i="8"/>
  <c r="C196" i="8"/>
  <c r="D107" i="8" l="1"/>
  <c r="P108" i="8"/>
  <c r="F108" i="8"/>
  <c r="C197" i="8"/>
  <c r="B198" i="8"/>
  <c r="C198" i="8" l="1"/>
  <c r="B199" i="8"/>
  <c r="E108" i="8"/>
  <c r="G108" i="8" s="1"/>
  <c r="D108" i="8" l="1"/>
  <c r="B200" i="8"/>
  <c r="C199" i="8"/>
  <c r="G199" i="8"/>
  <c r="F199" i="8"/>
  <c r="E199" i="8"/>
  <c r="P109" i="8"/>
  <c r="F109" i="8"/>
  <c r="D199" i="8" l="1"/>
  <c r="P200" i="8"/>
  <c r="E109" i="8"/>
  <c r="G109" i="8" s="1"/>
  <c r="C200" i="8"/>
  <c r="F200" i="8"/>
  <c r="B201" i="8"/>
  <c r="G200" i="8"/>
  <c r="E200" i="8"/>
  <c r="D109" i="8" l="1"/>
  <c r="D200" i="8"/>
  <c r="C201" i="8"/>
  <c r="B202" i="8"/>
  <c r="E201" i="8"/>
  <c r="G201" i="8"/>
  <c r="F201" i="8"/>
  <c r="P110" i="8"/>
  <c r="F110" i="8"/>
  <c r="P201" i="8"/>
  <c r="D201" i="8" l="1"/>
  <c r="P202" i="8"/>
  <c r="E202" i="8"/>
  <c r="C202" i="8"/>
  <c r="G202" i="8"/>
  <c r="F202" i="8"/>
  <c r="B203" i="8"/>
  <c r="E110" i="8"/>
  <c r="G110" i="8" s="1"/>
  <c r="D110" i="8" l="1"/>
  <c r="D202" i="8"/>
  <c r="B204" i="8"/>
  <c r="G203" i="8"/>
  <c r="E203" i="8"/>
  <c r="C203" i="8"/>
  <c r="F203" i="8"/>
  <c r="P203" i="8"/>
  <c r="P111" i="8"/>
  <c r="F111" i="8"/>
  <c r="D203" i="8" l="1"/>
  <c r="P204" i="8"/>
  <c r="E204" i="8"/>
  <c r="C204" i="8"/>
  <c r="F204" i="8"/>
  <c r="B205" i="8"/>
  <c r="G204" i="8"/>
  <c r="E111" i="8"/>
  <c r="G111" i="8" s="1"/>
  <c r="D204" i="8" l="1"/>
  <c r="D111" i="8"/>
  <c r="P112" i="8"/>
  <c r="F112" i="8"/>
  <c r="C205" i="8"/>
  <c r="B206" i="8"/>
  <c r="F205" i="8"/>
  <c r="E205" i="8"/>
  <c r="G205" i="8"/>
  <c r="P205" i="8"/>
  <c r="D205" i="8" l="1"/>
  <c r="E112" i="8"/>
  <c r="G112" i="8" s="1"/>
  <c r="B207" i="8"/>
  <c r="E206" i="8"/>
  <c r="C206" i="8"/>
  <c r="G206" i="8"/>
  <c r="F206" i="8"/>
  <c r="P206" i="8"/>
  <c r="D206" i="8" l="1"/>
  <c r="D112" i="8"/>
  <c r="G207" i="8"/>
  <c r="E207" i="8"/>
  <c r="F207" i="8"/>
  <c r="C207" i="8"/>
  <c r="B208" i="8"/>
  <c r="P207" i="8"/>
  <c r="P113" i="8"/>
  <c r="F113" i="8"/>
  <c r="D207" i="8" l="1"/>
  <c r="B209" i="8"/>
  <c r="C208" i="8"/>
  <c r="E208" i="8"/>
  <c r="F208" i="8"/>
  <c r="G208" i="8"/>
  <c r="E113" i="8"/>
  <c r="G113" i="8" s="1"/>
  <c r="P208" i="8"/>
  <c r="D208" i="8" l="1"/>
  <c r="D113" i="8"/>
  <c r="P209" i="8"/>
  <c r="P114" i="8"/>
  <c r="F114" i="8"/>
  <c r="F209" i="8"/>
  <c r="E209" i="8"/>
  <c r="B210" i="8"/>
  <c r="G209" i="8"/>
  <c r="C209" i="8"/>
  <c r="D209" i="8" l="1"/>
  <c r="G210" i="8"/>
  <c r="F210" i="8"/>
  <c r="B211" i="8"/>
  <c r="C210" i="8"/>
  <c r="E210" i="8"/>
  <c r="E114" i="8"/>
  <c r="G114" i="8" s="1"/>
  <c r="P210" i="8"/>
  <c r="D114" i="8" l="1"/>
  <c r="D210" i="8"/>
  <c r="P115" i="8"/>
  <c r="F115" i="8"/>
  <c r="B212" i="8"/>
  <c r="E211" i="8"/>
  <c r="G211" i="8"/>
  <c r="C211" i="8"/>
  <c r="F211" i="8"/>
  <c r="P211" i="8"/>
  <c r="D211" i="8" l="1"/>
  <c r="P212" i="8"/>
  <c r="G212" i="8"/>
  <c r="E212" i="8"/>
  <c r="F212" i="8"/>
  <c r="C212" i="8"/>
  <c r="B213" i="8"/>
  <c r="E115" i="8"/>
  <c r="G115" i="8" s="1"/>
  <c r="D212" i="8" l="1"/>
  <c r="D115" i="8"/>
  <c r="C213" i="8"/>
  <c r="B214" i="8"/>
  <c r="E213" i="8"/>
  <c r="G213" i="8"/>
  <c r="F213" i="8"/>
  <c r="P213" i="8"/>
  <c r="P116" i="8"/>
  <c r="F116" i="8"/>
  <c r="D213" i="8" l="1"/>
  <c r="P214" i="8"/>
  <c r="E116" i="8"/>
  <c r="G116" i="8" s="1"/>
  <c r="C214" i="8"/>
  <c r="E214" i="8"/>
  <c r="G214" i="8"/>
  <c r="B215" i="8"/>
  <c r="F214" i="8"/>
  <c r="D214" i="8" l="1"/>
  <c r="D116" i="8"/>
  <c r="G215" i="8"/>
  <c r="B216" i="8"/>
  <c r="C215" i="8"/>
  <c r="E215" i="8"/>
  <c r="F215" i="8"/>
  <c r="P117" i="8"/>
  <c r="F117" i="8"/>
  <c r="P215" i="8"/>
  <c r="D215" i="8" l="1"/>
  <c r="E117" i="8"/>
  <c r="G117" i="8" s="1"/>
  <c r="C216" i="8"/>
  <c r="G216" i="8"/>
  <c r="F216" i="8"/>
  <c r="B217" i="8"/>
  <c r="E216" i="8"/>
  <c r="D216" i="8" s="1"/>
  <c r="P216" i="8"/>
  <c r="D117" i="8" l="1"/>
  <c r="E217" i="8"/>
  <c r="F217" i="8"/>
  <c r="B218" i="8"/>
  <c r="C217" i="8"/>
  <c r="G217" i="8"/>
  <c r="P217" i="8"/>
  <c r="P118" i="8"/>
  <c r="F118" i="8"/>
  <c r="D217" i="8" l="1"/>
  <c r="E118" i="8"/>
  <c r="G118" i="8" s="1"/>
  <c r="P218" i="8"/>
  <c r="B219" i="8"/>
  <c r="G218" i="8"/>
  <c r="C218" i="8"/>
  <c r="E218" i="8"/>
  <c r="F218" i="8"/>
  <c r="D218" i="8" l="1"/>
  <c r="D118" i="8"/>
  <c r="P119" i="8"/>
  <c r="F119" i="8"/>
  <c r="P219" i="8"/>
  <c r="F219" i="8"/>
  <c r="C219" i="8"/>
  <c r="E219" i="8"/>
  <c r="B220" i="8"/>
  <c r="G219" i="8"/>
  <c r="D219" i="8" l="1"/>
  <c r="P220" i="8"/>
  <c r="E119" i="8"/>
  <c r="G119" i="8" s="1"/>
  <c r="E220" i="8"/>
  <c r="C220" i="8"/>
  <c r="G220" i="8"/>
  <c r="F220" i="8"/>
  <c r="B221" i="8"/>
  <c r="D220" i="8" l="1"/>
  <c r="D119" i="8"/>
  <c r="P120" i="8"/>
  <c r="F120" i="8"/>
  <c r="P221" i="8"/>
  <c r="E221" i="8"/>
  <c r="F221" i="8"/>
  <c r="C221" i="8"/>
  <c r="B222" i="8"/>
  <c r="G221" i="8"/>
  <c r="D221" i="8" l="1"/>
  <c r="P222" i="8"/>
  <c r="G222" i="8"/>
  <c r="B223" i="8"/>
  <c r="E222" i="8"/>
  <c r="C222" i="8"/>
  <c r="F222" i="8"/>
  <c r="E120" i="8"/>
  <c r="G120" i="8" s="1"/>
  <c r="D222" i="8" l="1"/>
  <c r="D120" i="8"/>
  <c r="F223" i="8"/>
  <c r="G223" i="8"/>
  <c r="C223" i="8"/>
  <c r="E223" i="8"/>
  <c r="D223" i="8" s="1"/>
  <c r="B224" i="8"/>
  <c r="P223" i="8"/>
  <c r="P121" i="8"/>
  <c r="F121" i="8"/>
  <c r="E121" i="8" l="1"/>
  <c r="G121" i="8" s="1"/>
  <c r="C224" i="8"/>
  <c r="B225" i="8"/>
  <c r="E224" i="8"/>
  <c r="F224" i="8"/>
  <c r="G224" i="8"/>
  <c r="P224" i="8"/>
  <c r="D224" i="8" l="1"/>
  <c r="D121" i="8"/>
  <c r="P225" i="8"/>
  <c r="E225" i="8"/>
  <c r="F225" i="8"/>
  <c r="G225" i="8"/>
  <c r="C225" i="8"/>
  <c r="B226" i="8"/>
  <c r="P122" i="8"/>
  <c r="F122" i="8"/>
  <c r="D225" i="8" l="1"/>
  <c r="F226" i="8"/>
  <c r="B227" i="8"/>
  <c r="E226" i="8"/>
  <c r="G226" i="8"/>
  <c r="C226" i="8"/>
  <c r="E122" i="8"/>
  <c r="G122" i="8" s="1"/>
  <c r="P226" i="8"/>
  <c r="D226" i="8" l="1"/>
  <c r="D122" i="8"/>
  <c r="P123" i="8"/>
  <c r="F123" i="8"/>
  <c r="G227" i="8"/>
  <c r="E227" i="8"/>
  <c r="B228" i="8"/>
  <c r="F227" i="8"/>
  <c r="C227" i="8"/>
  <c r="P227" i="8"/>
  <c r="D227" i="8" l="1"/>
  <c r="G228" i="8"/>
  <c r="F228" i="8"/>
  <c r="E228" i="8"/>
  <c r="B229" i="8"/>
  <c r="C228" i="8"/>
  <c r="P228" i="8"/>
  <c r="E123" i="8"/>
  <c r="G123" i="8" s="1"/>
  <c r="D228" i="8" l="1"/>
  <c r="D123" i="8"/>
  <c r="P124" i="8"/>
  <c r="F124" i="8"/>
  <c r="B230" i="8"/>
  <c r="E229" i="8"/>
  <c r="C229" i="8"/>
  <c r="F229" i="8"/>
  <c r="G229" i="8"/>
  <c r="P229" i="8"/>
  <c r="D229" i="8" l="1"/>
  <c r="F230" i="8"/>
  <c r="C230" i="8"/>
  <c r="E230" i="8"/>
  <c r="B231" i="8"/>
  <c r="G230" i="8"/>
  <c r="E124" i="8"/>
  <c r="G124" i="8" s="1"/>
  <c r="P230" i="8"/>
  <c r="D230" i="8" l="1"/>
  <c r="D124" i="8"/>
  <c r="P125" i="8"/>
  <c r="F125" i="8"/>
  <c r="F231" i="8"/>
  <c r="E231" i="8"/>
  <c r="G231" i="8"/>
  <c r="C231" i="8"/>
  <c r="B232" i="8"/>
  <c r="P231" i="8"/>
  <c r="D231" i="8" l="1"/>
  <c r="P232" i="8"/>
  <c r="E125" i="8"/>
  <c r="G125" i="8" s="1"/>
  <c r="G232" i="8"/>
  <c r="B233" i="8"/>
  <c r="C232" i="8"/>
  <c r="F232" i="8"/>
  <c r="E232" i="8"/>
  <c r="D232" i="8" l="1"/>
  <c r="D125" i="8"/>
  <c r="G233" i="8"/>
  <c r="B234" i="8"/>
  <c r="C233" i="8"/>
  <c r="F233" i="8"/>
  <c r="E233" i="8"/>
  <c r="D233" i="8" s="1"/>
  <c r="P233" i="8"/>
  <c r="P126" i="8"/>
  <c r="F126" i="8"/>
  <c r="E126" i="8" l="1"/>
  <c r="G126" i="8" s="1"/>
  <c r="F234" i="8"/>
  <c r="C234" i="8"/>
  <c r="G234" i="8"/>
  <c r="E234" i="8"/>
  <c r="B235" i="8"/>
  <c r="P234" i="8"/>
  <c r="D234" i="8" l="1"/>
  <c r="D126" i="8"/>
  <c r="P235" i="8"/>
  <c r="P127" i="8"/>
  <c r="F127" i="8"/>
  <c r="G235" i="8"/>
  <c r="B236" i="8"/>
  <c r="F235" i="8"/>
  <c r="E235" i="8"/>
  <c r="C235" i="8"/>
  <c r="D235" i="8" l="1"/>
  <c r="C236" i="8"/>
  <c r="F236" i="8"/>
  <c r="B237" i="8"/>
  <c r="G236" i="8"/>
  <c r="E236" i="8"/>
  <c r="D236" i="8" s="1"/>
  <c r="E127" i="8"/>
  <c r="G127" i="8" s="1"/>
  <c r="P236" i="8"/>
  <c r="D127" i="8" l="1"/>
  <c r="P128" i="8"/>
  <c r="F128" i="8"/>
  <c r="P237" i="8"/>
  <c r="C237" i="8"/>
  <c r="E237" i="8"/>
  <c r="F237" i="8"/>
  <c r="G237" i="8"/>
  <c r="B238" i="8"/>
  <c r="D237" i="8" l="1"/>
  <c r="E128" i="8"/>
  <c r="G128" i="8" s="1"/>
  <c r="P238" i="8"/>
  <c r="E238" i="8"/>
  <c r="C238" i="8"/>
  <c r="G238" i="8"/>
  <c r="F238" i="8"/>
  <c r="B239" i="8"/>
  <c r="D238" i="8" l="1"/>
  <c r="D128" i="8"/>
  <c r="P239" i="8"/>
  <c r="P129" i="8"/>
  <c r="F129" i="8"/>
  <c r="G239" i="8"/>
  <c r="E239" i="8"/>
  <c r="B240" i="8"/>
  <c r="C239" i="8"/>
  <c r="F239" i="8"/>
  <c r="D239" i="8" l="1"/>
  <c r="P240" i="8"/>
  <c r="E129" i="8"/>
  <c r="G129" i="8" s="1"/>
  <c r="G240" i="8"/>
  <c r="B241" i="8"/>
  <c r="F240" i="8"/>
  <c r="C240" i="8"/>
  <c r="E240" i="8"/>
  <c r="D240" i="8" s="1"/>
  <c r="D129" i="8" l="1"/>
  <c r="P241" i="8"/>
  <c r="P130" i="8"/>
  <c r="F130" i="8"/>
  <c r="B242" i="8"/>
  <c r="G241" i="8"/>
  <c r="C241" i="8"/>
  <c r="E241" i="8"/>
  <c r="F241" i="8"/>
  <c r="D241" i="8" l="1"/>
  <c r="P242" i="8"/>
  <c r="G242" i="8"/>
  <c r="E242" i="8"/>
  <c r="F242" i="8"/>
  <c r="B243" i="8"/>
  <c r="C242" i="8"/>
  <c r="E130" i="8"/>
  <c r="G130" i="8" s="1"/>
  <c r="D242" i="8" l="1"/>
  <c r="D130" i="8"/>
  <c r="P131" i="8"/>
  <c r="F131" i="8"/>
  <c r="G243" i="8"/>
  <c r="B244" i="8"/>
  <c r="F243" i="8"/>
  <c r="E243" i="8"/>
  <c r="C243" i="8"/>
  <c r="P243" i="8"/>
  <c r="D243" i="8" l="1"/>
  <c r="G244" i="8"/>
  <c r="B245" i="8"/>
  <c r="F244" i="8"/>
  <c r="E244" i="8"/>
  <c r="C244" i="8"/>
  <c r="P244" i="8"/>
  <c r="E131" i="8"/>
  <c r="G131" i="8" s="1"/>
  <c r="D244" i="8" l="1"/>
  <c r="D131" i="8"/>
  <c r="P132" i="8"/>
  <c r="F132" i="8"/>
  <c r="G245" i="8"/>
  <c r="B246" i="8"/>
  <c r="F245" i="8"/>
  <c r="E245" i="8"/>
  <c r="D245" i="8" s="1"/>
  <c r="C245" i="8"/>
  <c r="P245" i="8"/>
  <c r="C246" i="8" l="1"/>
  <c r="F246" i="8"/>
  <c r="B247" i="8"/>
  <c r="E246" i="8"/>
  <c r="G246" i="8"/>
  <c r="P246" i="8"/>
  <c r="E132" i="8"/>
  <c r="G132" i="8" s="1"/>
  <c r="D246" i="8" l="1"/>
  <c r="D132" i="8"/>
  <c r="P247" i="8"/>
  <c r="P133" i="8"/>
  <c r="F133" i="8"/>
  <c r="C247" i="8"/>
  <c r="B248" i="8"/>
  <c r="E247" i="8"/>
  <c r="G247" i="8"/>
  <c r="F247" i="8"/>
  <c r="D247" i="8" l="1"/>
  <c r="E133" i="8"/>
  <c r="G133" i="8" s="1"/>
  <c r="E248" i="8"/>
  <c r="B249" i="8"/>
  <c r="C248" i="8"/>
  <c r="G248" i="8"/>
  <c r="F248" i="8"/>
  <c r="P248" i="8"/>
  <c r="D133" i="8" l="1"/>
  <c r="D248" i="8"/>
  <c r="E249" i="8"/>
  <c r="G249" i="8"/>
  <c r="C249" i="8"/>
  <c r="F249" i="8"/>
  <c r="B250" i="8"/>
  <c r="P134" i="8"/>
  <c r="F134" i="8"/>
  <c r="P249" i="8"/>
  <c r="D249" i="8" l="1"/>
  <c r="E250" i="8"/>
  <c r="F250" i="8"/>
  <c r="D250" i="8" s="1"/>
  <c r="B251" i="8"/>
  <c r="C250" i="8"/>
  <c r="G250" i="8"/>
  <c r="P250" i="8"/>
  <c r="E134" i="8"/>
  <c r="G134" i="8" s="1"/>
  <c r="D134" i="8" l="1"/>
  <c r="P251" i="8"/>
  <c r="G251" i="8"/>
  <c r="F251" i="8"/>
  <c r="E251" i="8"/>
  <c r="D251" i="8" s="1"/>
  <c r="C251" i="8"/>
  <c r="B252" i="8"/>
  <c r="P135" i="8"/>
  <c r="F135" i="8"/>
  <c r="G252" i="8" l="1"/>
  <c r="C252" i="8"/>
  <c r="F252" i="8"/>
  <c r="E252" i="8"/>
  <c r="B253" i="8"/>
  <c r="D252" i="8"/>
  <c r="P252" i="8"/>
  <c r="E135" i="8"/>
  <c r="G135" i="8" s="1"/>
  <c r="D135" i="8" l="1"/>
  <c r="E253" i="8"/>
  <c r="B254" i="8"/>
  <c r="C253" i="8"/>
  <c r="F253" i="8"/>
  <c r="G253" i="8"/>
  <c r="P136" i="8"/>
  <c r="F136" i="8"/>
  <c r="P253" i="8"/>
  <c r="D253" i="8" l="1"/>
  <c r="P254" i="8"/>
  <c r="G254" i="8"/>
  <c r="E254" i="8"/>
  <c r="F254" i="8"/>
  <c r="C254" i="8"/>
  <c r="B255" i="8"/>
  <c r="E136" i="8"/>
  <c r="G136" i="8" s="1"/>
  <c r="D254" i="8" l="1"/>
  <c r="D136" i="8"/>
  <c r="E255" i="8"/>
  <c r="C255" i="8"/>
  <c r="G255" i="8"/>
  <c r="F255" i="8"/>
  <c r="B256" i="8"/>
  <c r="P255" i="8"/>
  <c r="P137" i="8"/>
  <c r="F137" i="8"/>
  <c r="D255" i="8" l="1"/>
  <c r="E256" i="8"/>
  <c r="B257" i="8"/>
  <c r="C256" i="8"/>
  <c r="G256" i="8"/>
  <c r="F256" i="8"/>
  <c r="E137" i="8"/>
  <c r="G137" i="8" s="1"/>
  <c r="P256" i="8"/>
  <c r="D137" i="8" l="1"/>
  <c r="D256" i="8"/>
  <c r="P138" i="8"/>
  <c r="F138" i="8"/>
  <c r="P257" i="8"/>
  <c r="B258" i="8"/>
  <c r="G257" i="8"/>
  <c r="E257" i="8"/>
  <c r="C257" i="8"/>
  <c r="F257" i="8"/>
  <c r="D257" i="8" l="1"/>
  <c r="P258" i="8"/>
  <c r="C258" i="8"/>
  <c r="F258" i="8"/>
  <c r="E258" i="8"/>
  <c r="G258" i="8"/>
  <c r="B259" i="8"/>
  <c r="E138" i="8"/>
  <c r="G138" i="8" s="1"/>
  <c r="D138" i="8" l="1"/>
  <c r="D258" i="8"/>
  <c r="E259" i="8"/>
  <c r="B260" i="8"/>
  <c r="C259" i="8"/>
  <c r="G259" i="8"/>
  <c r="F259" i="8"/>
  <c r="P139" i="8"/>
  <c r="F139" i="8"/>
  <c r="P259" i="8"/>
  <c r="D259" i="8" l="1"/>
  <c r="E260" i="8"/>
  <c r="D260" i="8" s="1"/>
  <c r="C260" i="8"/>
  <c r="F260" i="8"/>
  <c r="G260" i="8"/>
  <c r="B261" i="8"/>
  <c r="P260" i="8"/>
  <c r="E139" i="8"/>
  <c r="G139" i="8" s="1"/>
  <c r="D139" i="8" l="1"/>
  <c r="E261" i="8"/>
  <c r="G261" i="8"/>
  <c r="C261" i="8"/>
  <c r="B262" i="8"/>
  <c r="F261" i="8"/>
  <c r="D261" i="8" s="1"/>
  <c r="P261" i="8"/>
  <c r="P140" i="8"/>
  <c r="F140" i="8"/>
  <c r="C262" i="8" l="1"/>
  <c r="F262" i="8"/>
  <c r="E262" i="8"/>
  <c r="G262" i="8"/>
  <c r="B263" i="8"/>
  <c r="E140" i="8"/>
  <c r="G140" i="8" s="1"/>
  <c r="P262" i="8"/>
  <c r="D262" i="8" l="1"/>
  <c r="D140" i="8"/>
  <c r="C263" i="8"/>
  <c r="F263" i="8"/>
  <c r="E263" i="8"/>
  <c r="G263" i="8"/>
  <c r="D263" i="8"/>
  <c r="B264" i="8"/>
  <c r="P263" i="8"/>
  <c r="P141" i="8"/>
  <c r="F141" i="8"/>
  <c r="B265" i="8" l="1"/>
  <c r="C264" i="8"/>
  <c r="F264" i="8"/>
  <c r="G264" i="8"/>
  <c r="E264" i="8"/>
  <c r="D264" i="8" s="1"/>
  <c r="E141" i="8"/>
  <c r="G141" i="8" s="1"/>
  <c r="P264" i="8"/>
  <c r="D141" i="8" l="1"/>
  <c r="P142" i="8"/>
  <c r="F142" i="8"/>
  <c r="P265" i="8"/>
  <c r="C265" i="8"/>
  <c r="B266" i="8"/>
  <c r="G265" i="8"/>
  <c r="E265" i="8"/>
  <c r="F265" i="8"/>
  <c r="D265" i="8" l="1"/>
  <c r="E142" i="8"/>
  <c r="G142" i="8" s="1"/>
  <c r="G266" i="8"/>
  <c r="C266" i="8"/>
  <c r="E266" i="8"/>
  <c r="B267" i="8"/>
  <c r="F266" i="8"/>
  <c r="P266" i="8"/>
  <c r="D266" i="8" l="1"/>
  <c r="D142" i="8"/>
  <c r="P267" i="8"/>
  <c r="P143" i="8"/>
  <c r="F143" i="8"/>
  <c r="E267" i="8"/>
  <c r="B268" i="8"/>
  <c r="G267" i="8"/>
  <c r="F267" i="8"/>
  <c r="C267" i="8"/>
  <c r="D267" i="8" l="1"/>
  <c r="E143" i="8"/>
  <c r="G143" i="8" s="1"/>
  <c r="C268" i="8"/>
  <c r="F268" i="8"/>
  <c r="E268" i="8"/>
  <c r="G268" i="8"/>
  <c r="B269" i="8"/>
  <c r="P268" i="8"/>
  <c r="D268" i="8" l="1"/>
  <c r="D143" i="8"/>
  <c r="G269" i="8"/>
  <c r="B270" i="8"/>
  <c r="F269" i="8"/>
  <c r="E269" i="8"/>
  <c r="C269" i="8"/>
  <c r="P144" i="8"/>
  <c r="F144" i="8"/>
  <c r="P269" i="8"/>
  <c r="D269" i="8" l="1"/>
  <c r="C270" i="8"/>
  <c r="F270" i="8"/>
  <c r="E270" i="8"/>
  <c r="B271" i="8"/>
  <c r="G270" i="8"/>
  <c r="D270" i="8"/>
  <c r="E144" i="8"/>
  <c r="G144" i="8" s="1"/>
  <c r="P270" i="8"/>
  <c r="D144" i="8" l="1"/>
  <c r="P145" i="8"/>
  <c r="F145" i="8"/>
  <c r="P271" i="8"/>
  <c r="E271" i="8"/>
  <c r="C271" i="8"/>
  <c r="F271" i="8"/>
  <c r="B272" i="8"/>
  <c r="G271" i="8"/>
  <c r="D271" i="8" l="1"/>
  <c r="P272" i="8"/>
  <c r="F272" i="8"/>
  <c r="B273" i="8"/>
  <c r="C272" i="8"/>
  <c r="E272" i="8"/>
  <c r="D272" i="8" s="1"/>
  <c r="G272" i="8"/>
  <c r="E145" i="8"/>
  <c r="G145" i="8" s="1"/>
  <c r="D145" i="8" l="1"/>
  <c r="B274" i="8"/>
  <c r="G273" i="8"/>
  <c r="F273" i="8"/>
  <c r="E273" i="8"/>
  <c r="D273" i="8" s="1"/>
  <c r="C273" i="8"/>
  <c r="P273" i="8"/>
  <c r="P146" i="8"/>
  <c r="F146" i="8"/>
  <c r="E146" i="8" l="1"/>
  <c r="G146" i="8" s="1"/>
  <c r="P274" i="8"/>
  <c r="C274" i="8"/>
  <c r="B275" i="8"/>
  <c r="E274" i="8"/>
  <c r="G274" i="8"/>
  <c r="F274" i="8"/>
  <c r="D274" i="8" l="1"/>
  <c r="D146" i="8"/>
  <c r="P147" i="8"/>
  <c r="F147" i="8"/>
  <c r="F275" i="8"/>
  <c r="C275" i="8"/>
  <c r="E275" i="8"/>
  <c r="D275" i="8" s="1"/>
  <c r="G275" i="8"/>
  <c r="B276" i="8"/>
  <c r="P275" i="8"/>
  <c r="E147" i="8" l="1"/>
  <c r="G147" i="8" s="1"/>
  <c r="F276" i="8"/>
  <c r="G276" i="8"/>
  <c r="C276" i="8"/>
  <c r="E276" i="8"/>
  <c r="D276" i="8" s="1"/>
  <c r="B277" i="8"/>
  <c r="P276" i="8"/>
  <c r="D147" i="8" l="1"/>
  <c r="P277" i="8"/>
  <c r="B278" i="8"/>
  <c r="E277" i="8"/>
  <c r="C277" i="8"/>
  <c r="F277" i="8"/>
  <c r="G277" i="8"/>
  <c r="P148" i="8"/>
  <c r="F148" i="8"/>
  <c r="D277" i="8" l="1"/>
  <c r="P278" i="8"/>
  <c r="E148" i="8"/>
  <c r="G148" i="8" s="1"/>
  <c r="B279" i="8"/>
  <c r="E278" i="8"/>
  <c r="G278" i="8"/>
  <c r="C278" i="8"/>
  <c r="F278" i="8"/>
  <c r="D278" i="8" l="1"/>
  <c r="D148" i="8"/>
  <c r="P279" i="8"/>
  <c r="G279" i="8"/>
  <c r="E279" i="8"/>
  <c r="F279" i="8"/>
  <c r="C279" i="8"/>
  <c r="B280" i="8"/>
  <c r="P149" i="8"/>
  <c r="F149" i="8"/>
  <c r="D279" i="8" l="1"/>
  <c r="E149" i="8"/>
  <c r="G149" i="8" s="1"/>
  <c r="P280" i="8"/>
  <c r="C280" i="8"/>
  <c r="B281" i="8"/>
  <c r="F280" i="8"/>
  <c r="E280" i="8"/>
  <c r="G280" i="8"/>
  <c r="D280" i="8" l="1"/>
  <c r="D149" i="8"/>
  <c r="P150" i="8"/>
  <c r="F150" i="8"/>
  <c r="F281" i="8"/>
  <c r="B282" i="8"/>
  <c r="E281" i="8"/>
  <c r="D281" i="8" s="1"/>
  <c r="G281" i="8"/>
  <c r="C281" i="8"/>
  <c r="P281" i="8"/>
  <c r="C282" i="8" l="1"/>
  <c r="E282" i="8"/>
  <c r="B283" i="8"/>
  <c r="F282" i="8"/>
  <c r="D282" i="8" s="1"/>
  <c r="G282" i="8"/>
  <c r="E150" i="8"/>
  <c r="G150" i="8" s="1"/>
  <c r="P282" i="8"/>
  <c r="D150" i="8" l="1"/>
  <c r="P151" i="8"/>
  <c r="F151" i="8"/>
  <c r="G283" i="8"/>
  <c r="B284" i="8"/>
  <c r="C283" i="8"/>
  <c r="E283" i="8"/>
  <c r="F283" i="8"/>
  <c r="P283" i="8"/>
  <c r="D283" i="8" l="1"/>
  <c r="F284" i="8"/>
  <c r="G284" i="8"/>
  <c r="E284" i="8"/>
  <c r="B285" i="8"/>
  <c r="C284" i="8"/>
  <c r="E151" i="8"/>
  <c r="G151" i="8" s="1"/>
  <c r="P284" i="8"/>
  <c r="D284" i="8" l="1"/>
  <c r="D151" i="8"/>
  <c r="P152" i="8"/>
  <c r="F152" i="8"/>
  <c r="P285" i="8"/>
  <c r="F285" i="8"/>
  <c r="C285" i="8"/>
  <c r="B286" i="8"/>
  <c r="E285" i="8"/>
  <c r="G285" i="8"/>
  <c r="D285" i="8" l="1"/>
  <c r="E152" i="8"/>
  <c r="G152" i="8" s="1"/>
  <c r="E286" i="8"/>
  <c r="G286" i="8"/>
  <c r="C286" i="8"/>
  <c r="B287" i="8"/>
  <c r="F286" i="8"/>
  <c r="P286" i="8"/>
  <c r="D286" i="8" l="1"/>
  <c r="D152" i="8"/>
  <c r="G287" i="8"/>
  <c r="B288" i="8"/>
  <c r="C287" i="8"/>
  <c r="E287" i="8"/>
  <c r="F287" i="8"/>
  <c r="P287" i="8"/>
  <c r="P153" i="8"/>
  <c r="F153" i="8"/>
  <c r="D287" i="8" l="1"/>
  <c r="E153" i="8"/>
  <c r="G153" i="8" s="1"/>
  <c r="C288" i="8"/>
  <c r="E288" i="8"/>
  <c r="F288" i="8"/>
  <c r="B289" i="8"/>
  <c r="G288" i="8"/>
  <c r="P288" i="8"/>
  <c r="D288" i="8" l="1"/>
  <c r="D153" i="8"/>
  <c r="P289" i="8"/>
  <c r="B290" i="8"/>
  <c r="G289" i="8"/>
  <c r="F289" i="8"/>
  <c r="E289" i="8"/>
  <c r="C289" i="8"/>
  <c r="P154" i="8"/>
  <c r="F154" i="8"/>
  <c r="D289" i="8" l="1"/>
  <c r="E154" i="8"/>
  <c r="G154" i="8" s="1"/>
  <c r="P290" i="8"/>
  <c r="B291" i="8"/>
  <c r="C290" i="8"/>
  <c r="E290" i="8"/>
  <c r="G290" i="8"/>
  <c r="F290" i="8"/>
  <c r="D290" i="8" l="1"/>
  <c r="D154" i="8"/>
  <c r="G291" i="8"/>
  <c r="B292" i="8"/>
  <c r="C291" i="8"/>
  <c r="E291" i="8"/>
  <c r="F291" i="8"/>
  <c r="P155" i="8"/>
  <c r="F155" i="8"/>
  <c r="P291" i="8"/>
  <c r="D291" i="8" l="1"/>
  <c r="E155" i="8"/>
  <c r="G155" i="8" s="1"/>
  <c r="G292" i="8"/>
  <c r="B293" i="8"/>
  <c r="C292" i="8"/>
  <c r="E292" i="8"/>
  <c r="F292" i="8"/>
  <c r="D292" i="8" s="1"/>
  <c r="P292" i="8"/>
  <c r="D155" i="8" l="1"/>
  <c r="P293" i="8"/>
  <c r="P156" i="8"/>
  <c r="F156" i="8"/>
  <c r="B294" i="8"/>
  <c r="C293" i="8"/>
  <c r="F293" i="8"/>
  <c r="E293" i="8"/>
  <c r="G293" i="8"/>
  <c r="D293" i="8" l="1"/>
  <c r="B295" i="8"/>
  <c r="F294" i="8"/>
  <c r="G294" i="8"/>
  <c r="E294" i="8"/>
  <c r="C294" i="8"/>
  <c r="E156" i="8"/>
  <c r="G156" i="8" s="1"/>
  <c r="P294" i="8"/>
  <c r="D294" i="8" l="1"/>
  <c r="D156" i="8"/>
  <c r="P295" i="8"/>
  <c r="P157" i="8"/>
  <c r="F157" i="8"/>
  <c r="B296" i="8"/>
  <c r="G295" i="8"/>
  <c r="F295" i="8"/>
  <c r="C295" i="8"/>
  <c r="E295" i="8"/>
  <c r="D295" i="8" l="1"/>
  <c r="P296" i="8"/>
  <c r="F296" i="8"/>
  <c r="B297" i="8"/>
  <c r="G296" i="8"/>
  <c r="E296" i="8"/>
  <c r="D296" i="8" s="1"/>
  <c r="C296" i="8"/>
  <c r="E157" i="8"/>
  <c r="G157" i="8" s="1"/>
  <c r="D157" i="8" l="1"/>
  <c r="E297" i="8"/>
  <c r="C297" i="8"/>
  <c r="B298" i="8"/>
  <c r="F297" i="8"/>
  <c r="G297" i="8"/>
  <c r="D297" i="8"/>
  <c r="P158" i="8"/>
  <c r="F158" i="8"/>
  <c r="P297" i="8"/>
  <c r="E298" i="8" l="1"/>
  <c r="C298" i="8"/>
  <c r="B299" i="8"/>
  <c r="F298" i="8"/>
  <c r="D298" i="8" s="1"/>
  <c r="G298" i="8"/>
  <c r="P298" i="8"/>
  <c r="E158" i="8"/>
  <c r="G158" i="8" s="1"/>
  <c r="D158" i="8" l="1"/>
  <c r="P159" i="8"/>
  <c r="F159" i="8"/>
  <c r="G299" i="8"/>
  <c r="B300" i="8"/>
  <c r="C299" i="8"/>
  <c r="F299" i="8"/>
  <c r="E299" i="8"/>
  <c r="P299" i="8"/>
  <c r="D299" i="8" l="1"/>
  <c r="P300" i="8"/>
  <c r="C300" i="8"/>
  <c r="F300" i="8"/>
  <c r="G300" i="8"/>
  <c r="B301" i="8"/>
  <c r="E300" i="8"/>
  <c r="D300" i="8" s="1"/>
  <c r="E159" i="8"/>
  <c r="G159" i="8" s="1"/>
  <c r="D159" i="8" l="1"/>
  <c r="P301" i="8"/>
  <c r="G301" i="8"/>
  <c r="C301" i="8"/>
  <c r="F301" i="8"/>
  <c r="E301" i="8"/>
  <c r="B302" i="8"/>
  <c r="P160" i="8"/>
  <c r="F160" i="8"/>
  <c r="D301" i="8" l="1"/>
  <c r="E302" i="8"/>
  <c r="B303" i="8"/>
  <c r="G302" i="8"/>
  <c r="F302" i="8"/>
  <c r="C302" i="8"/>
  <c r="P302" i="8"/>
  <c r="E160" i="8"/>
  <c r="G160" i="8" s="1"/>
  <c r="D302" i="8" l="1"/>
  <c r="D160" i="8"/>
  <c r="P161" i="8"/>
  <c r="F161" i="8"/>
  <c r="G303" i="8"/>
  <c r="F303" i="8"/>
  <c r="B304" i="8"/>
  <c r="E303" i="8"/>
  <c r="C303" i="8"/>
  <c r="P303" i="8"/>
  <c r="D303" i="8" l="1"/>
  <c r="P304" i="8"/>
  <c r="E161" i="8"/>
  <c r="G161" i="8" s="1"/>
  <c r="F304" i="8"/>
  <c r="E304" i="8"/>
  <c r="G304" i="8"/>
  <c r="B305" i="8"/>
  <c r="C304" i="8"/>
  <c r="D161" i="8" l="1"/>
  <c r="D304" i="8"/>
  <c r="P162" i="8"/>
  <c r="F162" i="8"/>
  <c r="P305" i="8"/>
  <c r="F305" i="8"/>
  <c r="G305" i="8"/>
  <c r="C305" i="8"/>
  <c r="E305" i="8"/>
  <c r="B306" i="8"/>
  <c r="D305" i="8" l="1"/>
  <c r="P306" i="8"/>
  <c r="E162" i="8"/>
  <c r="G162" i="8" s="1"/>
  <c r="E306" i="8"/>
  <c r="C306" i="8"/>
  <c r="F306" i="8"/>
  <c r="G306" i="8"/>
  <c r="B307" i="8"/>
  <c r="D162" i="8" l="1"/>
  <c r="D306" i="8"/>
  <c r="P163" i="8"/>
  <c r="F163" i="8"/>
  <c r="G307" i="8"/>
  <c r="B308" i="8"/>
  <c r="D307" i="8"/>
  <c r="C307" i="8"/>
  <c r="E307" i="8"/>
  <c r="F307" i="8"/>
  <c r="P307" i="8"/>
  <c r="E308" i="8" l="1"/>
  <c r="F308" i="8"/>
  <c r="G308" i="8"/>
  <c r="B309" i="8"/>
  <c r="C308" i="8"/>
  <c r="E163" i="8"/>
  <c r="G163" i="8" s="1"/>
  <c r="P308" i="8"/>
  <c r="D308" i="8" l="1"/>
  <c r="D163" i="8"/>
  <c r="P309" i="8"/>
  <c r="P164" i="8"/>
  <c r="F164" i="8"/>
  <c r="D309" i="8"/>
  <c r="C309" i="8"/>
  <c r="B310" i="8"/>
  <c r="E309" i="8"/>
  <c r="F309" i="8"/>
  <c r="G309" i="8"/>
  <c r="E164" i="8" l="1"/>
  <c r="G164" i="8" s="1"/>
  <c r="P310" i="8"/>
  <c r="E310" i="8"/>
  <c r="C310" i="8"/>
  <c r="F310" i="8"/>
  <c r="D310" i="8" s="1"/>
  <c r="G310" i="8"/>
  <c r="B311" i="8"/>
  <c r="D164" i="8" l="1"/>
  <c r="P165" i="8"/>
  <c r="F165" i="8"/>
  <c r="E311" i="8"/>
  <c r="G311" i="8"/>
  <c r="B312" i="8"/>
  <c r="F311" i="8"/>
  <c r="D311" i="8" s="1"/>
  <c r="C311" i="8"/>
  <c r="P311" i="8"/>
  <c r="P312" i="8" l="1"/>
  <c r="F312" i="8"/>
  <c r="E312" i="8"/>
  <c r="B313" i="8"/>
  <c r="C312" i="8"/>
  <c r="G312" i="8"/>
  <c r="E165" i="8"/>
  <c r="G165" i="8" s="1"/>
  <c r="D312" i="8" l="1"/>
  <c r="D165" i="8"/>
  <c r="E313" i="8"/>
  <c r="G313" i="8"/>
  <c r="B314" i="8"/>
  <c r="F313" i="8"/>
  <c r="C313" i="8"/>
  <c r="P313" i="8"/>
  <c r="P166" i="8"/>
  <c r="F166" i="8"/>
  <c r="D313" i="8" l="1"/>
  <c r="B315" i="8"/>
  <c r="F314" i="8"/>
  <c r="G314" i="8"/>
  <c r="C314" i="8"/>
  <c r="E314" i="8"/>
  <c r="D314" i="8" s="1"/>
  <c r="E166" i="8"/>
  <c r="G166" i="8" s="1"/>
  <c r="P314" i="8"/>
  <c r="D166" i="8" l="1"/>
  <c r="P167" i="8"/>
  <c r="F167" i="8"/>
  <c r="P315" i="8"/>
  <c r="B316" i="8"/>
  <c r="F315" i="8"/>
  <c r="E315" i="8"/>
  <c r="G315" i="8"/>
  <c r="C315" i="8"/>
  <c r="D315" i="8" l="1"/>
  <c r="E316" i="8"/>
  <c r="G316" i="8"/>
  <c r="B317" i="8"/>
  <c r="C316" i="8"/>
  <c r="F316" i="8"/>
  <c r="E167" i="8"/>
  <c r="G167" i="8" s="1"/>
  <c r="P316" i="8"/>
  <c r="D316" i="8" l="1"/>
  <c r="D167" i="8"/>
  <c r="P168" i="8"/>
  <c r="F168" i="8"/>
  <c r="P317" i="8"/>
  <c r="G317" i="8"/>
  <c r="F317" i="8"/>
  <c r="E317" i="8"/>
  <c r="B318" i="8"/>
  <c r="C317" i="8"/>
  <c r="D317" i="8" l="1"/>
  <c r="P318" i="8"/>
  <c r="E318" i="8"/>
  <c r="C318" i="8"/>
  <c r="F318" i="8"/>
  <c r="B319" i="8"/>
  <c r="G318" i="8"/>
  <c r="E168" i="8"/>
  <c r="G168" i="8" s="1"/>
  <c r="D318" i="8" l="1"/>
  <c r="D168" i="8"/>
  <c r="P319" i="8"/>
  <c r="P169" i="8"/>
  <c r="F169" i="8"/>
  <c r="C319" i="8"/>
  <c r="E319" i="8"/>
  <c r="G319" i="8"/>
  <c r="B320" i="8"/>
  <c r="F319" i="8"/>
  <c r="D319" i="8" l="1"/>
  <c r="E169" i="8"/>
  <c r="G169" i="8" s="1"/>
  <c r="B321" i="8"/>
  <c r="G320" i="8"/>
  <c r="C320" i="8"/>
  <c r="E320" i="8"/>
  <c r="F320" i="8"/>
  <c r="P320" i="8"/>
  <c r="D320" i="8" l="1"/>
  <c r="D169" i="8"/>
  <c r="P170" i="8"/>
  <c r="F170" i="8"/>
  <c r="P321" i="8"/>
  <c r="F321" i="8"/>
  <c r="G321" i="8"/>
  <c r="C321" i="8"/>
  <c r="B322" i="8"/>
  <c r="E321" i="8"/>
  <c r="D321" i="8" l="1"/>
  <c r="E170" i="8"/>
  <c r="G170" i="8" s="1"/>
  <c r="B323" i="8"/>
  <c r="C322" i="8"/>
  <c r="E322" i="8"/>
  <c r="F322" i="8"/>
  <c r="G322" i="8"/>
  <c r="P322" i="8"/>
  <c r="D322" i="8" l="1"/>
  <c r="D170" i="8"/>
  <c r="P323" i="8"/>
  <c r="E323" i="8"/>
  <c r="C323" i="8"/>
  <c r="B324" i="8"/>
  <c r="F323" i="8"/>
  <c r="G323" i="8"/>
  <c r="P171" i="8"/>
  <c r="F171" i="8"/>
  <c r="D323" i="8" l="1"/>
  <c r="P324" i="8"/>
  <c r="C324" i="8"/>
  <c r="E324" i="8"/>
  <c r="F324" i="8"/>
  <c r="G324" i="8"/>
  <c r="B325" i="8"/>
  <c r="E171" i="8"/>
  <c r="G171" i="8" s="1"/>
  <c r="D324" i="8" l="1"/>
  <c r="D171" i="8"/>
  <c r="E325" i="8"/>
  <c r="G325" i="8"/>
  <c r="B326" i="8"/>
  <c r="C325" i="8"/>
  <c r="F325" i="8"/>
  <c r="P172" i="8"/>
  <c r="F172" i="8"/>
  <c r="P325" i="8"/>
  <c r="D325" i="8" l="1"/>
  <c r="B327" i="8"/>
  <c r="G326" i="8"/>
  <c r="E326" i="8"/>
  <c r="F326" i="8"/>
  <c r="C326" i="8"/>
  <c r="P326" i="8"/>
  <c r="E172" i="8"/>
  <c r="G172" i="8" s="1"/>
  <c r="D326" i="8" l="1"/>
  <c r="D172" i="8"/>
  <c r="P327" i="8"/>
  <c r="P173" i="8"/>
  <c r="F173" i="8"/>
  <c r="F327" i="8"/>
  <c r="E327" i="8"/>
  <c r="C327" i="8"/>
  <c r="G327" i="8"/>
  <c r="B328" i="8"/>
  <c r="D327" i="8" l="1"/>
  <c r="E173" i="8"/>
  <c r="G173" i="8" s="1"/>
  <c r="B329" i="8"/>
  <c r="G328" i="8"/>
  <c r="F328" i="8"/>
  <c r="E328" i="8"/>
  <c r="C328" i="8"/>
  <c r="P328" i="8"/>
  <c r="D328" i="8" l="1"/>
  <c r="D173" i="8"/>
  <c r="P329" i="8"/>
  <c r="C329" i="8"/>
  <c r="E329" i="8"/>
  <c r="G329" i="8"/>
  <c r="B330" i="8"/>
  <c r="F329" i="8"/>
  <c r="P174" i="8"/>
  <c r="F174" i="8"/>
  <c r="D329" i="8" l="1"/>
  <c r="C330" i="8"/>
  <c r="G330" i="8"/>
  <c r="B331" i="8"/>
  <c r="F330" i="8"/>
  <c r="E330" i="8"/>
  <c r="E174" i="8"/>
  <c r="G174" i="8" s="1"/>
  <c r="P330" i="8"/>
  <c r="D330" i="8" l="1"/>
  <c r="D174" i="8"/>
  <c r="P175" i="8"/>
  <c r="F175" i="8"/>
  <c r="B332" i="8"/>
  <c r="C331" i="8"/>
  <c r="F331" i="8"/>
  <c r="D331" i="8" s="1"/>
  <c r="G331" i="8"/>
  <c r="E331" i="8"/>
  <c r="P331" i="8"/>
  <c r="B333" i="8" l="1"/>
  <c r="G332" i="8"/>
  <c r="F332" i="8"/>
  <c r="E332" i="8"/>
  <c r="D332" i="8" s="1"/>
  <c r="C332" i="8"/>
  <c r="E175" i="8"/>
  <c r="G175" i="8" s="1"/>
  <c r="P332" i="8"/>
  <c r="D175" i="8" l="1"/>
  <c r="P176" i="8"/>
  <c r="F176" i="8"/>
  <c r="P333" i="8"/>
  <c r="E333" i="8"/>
  <c r="F333" i="8"/>
  <c r="B334" i="8"/>
  <c r="G333" i="8"/>
  <c r="C333" i="8"/>
  <c r="D333" i="8" l="1"/>
  <c r="E176" i="8"/>
  <c r="G176" i="8" s="1"/>
  <c r="P334" i="8"/>
  <c r="C334" i="8"/>
  <c r="F334" i="8"/>
  <c r="E334" i="8"/>
  <c r="B335" i="8"/>
  <c r="G334" i="8"/>
  <c r="D334" i="8" l="1"/>
  <c r="D176" i="8"/>
  <c r="P335" i="8"/>
  <c r="P177" i="8"/>
  <c r="F177" i="8"/>
  <c r="B336" i="8"/>
  <c r="G335" i="8"/>
  <c r="F335" i="8"/>
  <c r="E335" i="8"/>
  <c r="C335" i="8"/>
  <c r="D335" i="8" l="1"/>
  <c r="G336" i="8"/>
  <c r="E336" i="8"/>
  <c r="B337" i="8"/>
  <c r="C336" i="8"/>
  <c r="F336" i="8"/>
  <c r="P336" i="8"/>
  <c r="E177" i="8"/>
  <c r="G177" i="8" s="1"/>
  <c r="D336" i="8" l="1"/>
  <c r="D177" i="8"/>
  <c r="P178" i="8"/>
  <c r="F178" i="8"/>
  <c r="B338" i="8"/>
  <c r="F337" i="8"/>
  <c r="G337" i="8"/>
  <c r="C337" i="8"/>
  <c r="E337" i="8"/>
  <c r="P337" i="8"/>
  <c r="D337" i="8" l="1"/>
  <c r="E178" i="8"/>
  <c r="G178" i="8" s="1"/>
  <c r="F338" i="8"/>
  <c r="B339" i="8"/>
  <c r="C338" i="8"/>
  <c r="G338" i="8"/>
  <c r="E338" i="8"/>
  <c r="P338" i="8"/>
  <c r="D338" i="8" l="1"/>
  <c r="D178" i="8"/>
  <c r="P179" i="8"/>
  <c r="F179" i="8"/>
  <c r="P339" i="8"/>
  <c r="C339" i="8"/>
  <c r="E339" i="8"/>
  <c r="F339" i="8"/>
  <c r="B340" i="8"/>
  <c r="G339" i="8"/>
  <c r="D339" i="8" l="1"/>
  <c r="P340" i="8"/>
  <c r="E179" i="8"/>
  <c r="G179" i="8" s="1"/>
  <c r="E340" i="8"/>
  <c r="F340" i="8"/>
  <c r="C340" i="8"/>
  <c r="G340" i="8"/>
  <c r="B341" i="8"/>
  <c r="D340" i="8" l="1"/>
  <c r="D179" i="8"/>
  <c r="P341" i="8"/>
  <c r="P180" i="8"/>
  <c r="F180" i="8"/>
  <c r="F341" i="8"/>
  <c r="E341" i="8"/>
  <c r="G341" i="8"/>
  <c r="C341" i="8"/>
  <c r="B342" i="8"/>
  <c r="D341" i="8" l="1"/>
  <c r="E180" i="8"/>
  <c r="G180" i="8" s="1"/>
  <c r="F342" i="8"/>
  <c r="E342" i="8"/>
  <c r="C342" i="8"/>
  <c r="B343" i="8"/>
  <c r="G342" i="8"/>
  <c r="P342" i="8"/>
  <c r="D342" i="8" l="1"/>
  <c r="D180" i="8"/>
  <c r="P181" i="8"/>
  <c r="F181" i="8"/>
  <c r="G343" i="8"/>
  <c r="B344" i="8"/>
  <c r="E343" i="8"/>
  <c r="F343" i="8"/>
  <c r="C343" i="8"/>
  <c r="P343" i="8"/>
  <c r="D343" i="8" l="1"/>
  <c r="G344" i="8"/>
  <c r="E344" i="8"/>
  <c r="C344" i="8"/>
  <c r="B345" i="8"/>
  <c r="F344" i="8"/>
  <c r="P344" i="8"/>
  <c r="E181" i="8"/>
  <c r="G181" i="8" s="1"/>
  <c r="D344" i="8" l="1"/>
  <c r="D181" i="8"/>
  <c r="C345" i="8"/>
  <c r="G345" i="8"/>
  <c r="B346" i="8"/>
  <c r="E345" i="8"/>
  <c r="F345" i="8"/>
  <c r="P182" i="8"/>
  <c r="F182" i="8"/>
  <c r="P345" i="8"/>
  <c r="D345" i="8" l="1"/>
  <c r="P346" i="8"/>
  <c r="F346" i="8"/>
  <c r="C346" i="8"/>
  <c r="B347" i="8"/>
  <c r="G346" i="8"/>
  <c r="E346" i="8"/>
  <c r="E182" i="8"/>
  <c r="G182" i="8" s="1"/>
  <c r="D182" i="8" l="1"/>
  <c r="D346" i="8"/>
  <c r="P347" i="8"/>
  <c r="G347" i="8"/>
  <c r="E347" i="8"/>
  <c r="B348" i="8"/>
  <c r="F347" i="8"/>
  <c r="C347" i="8"/>
  <c r="P183" i="8"/>
  <c r="F183" i="8"/>
  <c r="D347" i="8" l="1"/>
  <c r="E183" i="8"/>
  <c r="G183" i="8" s="1"/>
  <c r="P348" i="8"/>
  <c r="G348" i="8"/>
  <c r="E348" i="8"/>
  <c r="F348" i="8"/>
  <c r="B349" i="8"/>
  <c r="C348" i="8"/>
  <c r="D348" i="8" l="1"/>
  <c r="D183" i="8"/>
  <c r="P184" i="8"/>
  <c r="F184" i="8"/>
  <c r="P349" i="8"/>
  <c r="B350" i="8"/>
  <c r="G349" i="8"/>
  <c r="F349" i="8"/>
  <c r="D349" i="8" s="1"/>
  <c r="E349" i="8"/>
  <c r="C349" i="8"/>
  <c r="E184" i="8" l="1"/>
  <c r="G184" i="8" s="1"/>
  <c r="C350" i="8"/>
  <c r="F350" i="8"/>
  <c r="B351" i="8"/>
  <c r="E350" i="8"/>
  <c r="G350" i="8"/>
  <c r="P350" i="8"/>
  <c r="D350" i="8" l="1"/>
  <c r="D184" i="8"/>
  <c r="P351" i="8"/>
  <c r="E351" i="8"/>
  <c r="C351" i="8"/>
  <c r="F351" i="8"/>
  <c r="G351" i="8"/>
  <c r="B352" i="8"/>
  <c r="P185" i="8"/>
  <c r="F185" i="8"/>
  <c r="D351" i="8" l="1"/>
  <c r="B353" i="8"/>
  <c r="F352" i="8"/>
  <c r="E352" i="8"/>
  <c r="D352" i="8" s="1"/>
  <c r="G352" i="8"/>
  <c r="C352" i="8"/>
  <c r="P352" i="8"/>
  <c r="E185" i="8"/>
  <c r="G185" i="8" s="1"/>
  <c r="D185" i="8" l="1"/>
  <c r="P186" i="8"/>
  <c r="F186" i="8"/>
  <c r="P353" i="8"/>
  <c r="C353" i="8"/>
  <c r="G353" i="8"/>
  <c r="E353" i="8"/>
  <c r="D353" i="8" s="1"/>
  <c r="B354" i="8"/>
  <c r="F353" i="8"/>
  <c r="E186" i="8" l="1"/>
  <c r="G186" i="8" s="1"/>
  <c r="F354" i="8"/>
  <c r="G354" i="8"/>
  <c r="C354" i="8"/>
  <c r="B355" i="8"/>
  <c r="E354" i="8"/>
  <c r="D354" i="8" s="1"/>
  <c r="P354" i="8"/>
  <c r="D186" i="8" l="1"/>
  <c r="F355" i="8"/>
  <c r="C355" i="8"/>
  <c r="G355" i="8"/>
  <c r="B356" i="8"/>
  <c r="E355" i="8"/>
  <c r="D355" i="8" s="1"/>
  <c r="P187" i="8"/>
  <c r="F187" i="8"/>
  <c r="P355" i="8"/>
  <c r="F356" i="8" l="1"/>
  <c r="E356" i="8"/>
  <c r="B357" i="8"/>
  <c r="G356" i="8"/>
  <c r="C356" i="8"/>
  <c r="P356" i="8"/>
  <c r="E187" i="8"/>
  <c r="G187" i="8" s="1"/>
  <c r="D356" i="8" l="1"/>
  <c r="D187" i="8"/>
  <c r="P357" i="8"/>
  <c r="P188" i="8"/>
  <c r="F188" i="8"/>
  <c r="F357" i="8"/>
  <c r="E357" i="8"/>
  <c r="B358" i="8"/>
  <c r="G357" i="8"/>
  <c r="C357" i="8"/>
  <c r="D357" i="8" l="1"/>
  <c r="F358" i="8"/>
  <c r="B359" i="8"/>
  <c r="G358" i="8"/>
  <c r="C358" i="8"/>
  <c r="E358" i="8"/>
  <c r="D358" i="8" s="1"/>
  <c r="E188" i="8"/>
  <c r="G188" i="8" s="1"/>
  <c r="P358" i="8"/>
  <c r="D188" i="8" l="1"/>
  <c r="P189" i="8"/>
  <c r="F189" i="8"/>
  <c r="P359" i="8"/>
  <c r="F359" i="8"/>
  <c r="B360" i="8"/>
  <c r="G359" i="8"/>
  <c r="C359" i="8"/>
  <c r="E359" i="8"/>
  <c r="D359" i="8" l="1"/>
  <c r="E189" i="8"/>
  <c r="G189" i="8" s="1"/>
  <c r="P360" i="8"/>
  <c r="E360" i="8"/>
  <c r="F360" i="8"/>
  <c r="B361" i="8"/>
  <c r="G360" i="8"/>
  <c r="C360" i="8"/>
  <c r="D360" i="8" l="1"/>
  <c r="D189" i="8"/>
  <c r="B362" i="8"/>
  <c r="F361" i="8"/>
  <c r="G361" i="8"/>
  <c r="C361" i="8"/>
  <c r="E361" i="8"/>
  <c r="P190" i="8"/>
  <c r="F190" i="8"/>
  <c r="P361" i="8"/>
  <c r="D361" i="8" l="1"/>
  <c r="P362" i="8"/>
  <c r="E362" i="8"/>
  <c r="B363" i="8"/>
  <c r="G362" i="8"/>
  <c r="F362" i="8"/>
  <c r="C362" i="8"/>
  <c r="E190" i="8"/>
  <c r="G190" i="8" s="1"/>
  <c r="D362" i="8" l="1"/>
  <c r="D190" i="8"/>
  <c r="P363" i="8"/>
  <c r="F363" i="8"/>
  <c r="C363" i="8"/>
  <c r="G363" i="8"/>
  <c r="E363" i="8"/>
  <c r="B364" i="8"/>
  <c r="P191" i="8"/>
  <c r="F191" i="8"/>
  <c r="D363" i="8" l="1"/>
  <c r="F364" i="8"/>
  <c r="B365" i="8"/>
  <c r="G364" i="8"/>
  <c r="C364" i="8"/>
  <c r="E364" i="8"/>
  <c r="D364" i="8" s="1"/>
  <c r="E191" i="8"/>
  <c r="G191" i="8" s="1"/>
  <c r="P364" i="8"/>
  <c r="D191" i="8" l="1"/>
  <c r="P365" i="8"/>
  <c r="E365" i="8"/>
  <c r="B366" i="8"/>
  <c r="F365" i="8"/>
  <c r="D365" i="8" s="1"/>
  <c r="C365" i="8"/>
  <c r="G365" i="8"/>
  <c r="P192" i="8"/>
  <c r="F192" i="8"/>
  <c r="G366" i="8" l="1"/>
  <c r="F366" i="8"/>
  <c r="E366" i="8"/>
  <c r="C366" i="8"/>
  <c r="B367" i="8"/>
  <c r="E192" i="8"/>
  <c r="G192" i="8" s="1"/>
  <c r="P366" i="8"/>
  <c r="D366" i="8" l="1"/>
  <c r="D192" i="8"/>
  <c r="C367" i="8"/>
  <c r="E367" i="8"/>
  <c r="G367" i="8"/>
  <c r="B368" i="8"/>
  <c r="F367" i="8"/>
  <c r="D367" i="8" s="1"/>
  <c r="P193" i="8"/>
  <c r="F193" i="8"/>
  <c r="P367" i="8"/>
  <c r="P368" i="8" l="1"/>
  <c r="C368" i="8"/>
  <c r="F368" i="8"/>
  <c r="G368" i="8"/>
  <c r="E368" i="8"/>
  <c r="B369" i="8"/>
  <c r="E193" i="8"/>
  <c r="G193" i="8" s="1"/>
  <c r="D368" i="8" l="1"/>
  <c r="D193" i="8"/>
  <c r="P369" i="8"/>
  <c r="G369" i="8"/>
  <c r="F369" i="8"/>
  <c r="B370" i="8"/>
  <c r="E369" i="8"/>
  <c r="C369" i="8"/>
  <c r="P194" i="8"/>
  <c r="F194" i="8"/>
  <c r="D369" i="8" l="1"/>
  <c r="P370" i="8"/>
  <c r="E194" i="8"/>
  <c r="G194" i="8" s="1"/>
  <c r="C370" i="8"/>
  <c r="G370" i="8"/>
  <c r="F370" i="8"/>
  <c r="E370" i="8"/>
  <c r="B371" i="8"/>
  <c r="D370" i="8" l="1"/>
  <c r="D194" i="8"/>
  <c r="P195" i="8"/>
  <c r="F195" i="8"/>
  <c r="P371" i="8"/>
  <c r="G371" i="8"/>
  <c r="F371" i="8"/>
  <c r="C371" i="8"/>
  <c r="E371" i="8"/>
  <c r="B372" i="8"/>
  <c r="D371" i="8" l="1"/>
  <c r="E195" i="8"/>
  <c r="G195" i="8" s="1"/>
  <c r="P372" i="8"/>
  <c r="B373" i="8"/>
  <c r="G372" i="8"/>
  <c r="E372" i="8"/>
  <c r="C372" i="8"/>
  <c r="F372" i="8"/>
  <c r="D372" i="8" l="1"/>
  <c r="D195" i="8"/>
  <c r="F373" i="8"/>
  <c r="B374" i="8"/>
  <c r="E373" i="8"/>
  <c r="D373" i="8" s="1"/>
  <c r="C373" i="8"/>
  <c r="G373" i="8"/>
  <c r="P373" i="8"/>
  <c r="P196" i="8"/>
  <c r="F196" i="8"/>
  <c r="E196" i="8" l="1"/>
  <c r="G196" i="8" s="1"/>
  <c r="P374" i="8"/>
  <c r="C374" i="8"/>
  <c r="G374" i="8"/>
  <c r="B375" i="8"/>
  <c r="E374" i="8"/>
  <c r="F374" i="8"/>
  <c r="D374" i="8" l="1"/>
  <c r="D196" i="8"/>
  <c r="P375" i="8"/>
  <c r="E375" i="8"/>
  <c r="G375" i="8"/>
  <c r="F375" i="8"/>
  <c r="C375" i="8"/>
  <c r="B376" i="8"/>
  <c r="P197" i="8"/>
  <c r="F197" i="8"/>
  <c r="D375" i="8" l="1"/>
  <c r="B377" i="8"/>
  <c r="G376" i="8"/>
  <c r="C376" i="8"/>
  <c r="F376" i="8"/>
  <c r="E376" i="8"/>
  <c r="P376" i="8"/>
  <c r="E197" i="8"/>
  <c r="G197" i="8" s="1"/>
  <c r="D376" i="8" l="1"/>
  <c r="D197" i="8"/>
  <c r="P198" i="8"/>
  <c r="F198" i="8"/>
  <c r="P377" i="8"/>
  <c r="E377" i="8"/>
  <c r="C377" i="8"/>
  <c r="F377" i="8"/>
  <c r="G377" i="8"/>
  <c r="B378" i="8"/>
  <c r="D377" i="8" l="1"/>
  <c r="P378" i="8"/>
  <c r="E198" i="8"/>
  <c r="G198" i="8" s="1"/>
  <c r="C378" i="8"/>
  <c r="G378" i="8"/>
  <c r="F378" i="8"/>
  <c r="E378" i="8"/>
  <c r="B379" i="8"/>
  <c r="D378" i="8" l="1"/>
  <c r="D198" i="8"/>
  <c r="P379" i="8"/>
  <c r="G379" i="8"/>
  <c r="E379" i="8"/>
  <c r="C379" i="8"/>
  <c r="B380" i="8"/>
  <c r="F379" i="8"/>
  <c r="P199" i="8"/>
  <c r="D379" i="8" l="1"/>
  <c r="P380" i="8"/>
  <c r="B381" i="8"/>
  <c r="E380" i="8"/>
  <c r="F380" i="8"/>
  <c r="G380" i="8"/>
  <c r="C380" i="8"/>
  <c r="D380" i="8" l="1"/>
  <c r="P381" i="8"/>
  <c r="B382" i="8"/>
  <c r="E381" i="8"/>
  <c r="F381" i="8"/>
  <c r="G381" i="8"/>
  <c r="C381" i="8"/>
  <c r="D381" i="8" l="1"/>
  <c r="P382" i="8"/>
  <c r="B383" i="8"/>
  <c r="E382" i="8"/>
  <c r="F382" i="8"/>
  <c r="G382" i="8"/>
  <c r="C382" i="8"/>
  <c r="D382" i="8" l="1"/>
  <c r="P383" i="8"/>
  <c r="F383" i="8"/>
  <c r="E383" i="8"/>
  <c r="G383" i="8"/>
  <c r="B384" i="8"/>
  <c r="D383" i="8"/>
  <c r="C383" i="8"/>
  <c r="C384" i="8" l="1"/>
  <c r="G384" i="8"/>
  <c r="F384" i="8"/>
  <c r="E384" i="8"/>
  <c r="B385" i="8"/>
  <c r="P384" i="8"/>
  <c r="D384" i="8" l="1"/>
  <c r="G385" i="8"/>
  <c r="B386" i="8"/>
  <c r="F385" i="8"/>
  <c r="E385" i="8"/>
  <c r="C385" i="8"/>
  <c r="P385" i="8"/>
  <c r="D385" i="8" l="1"/>
  <c r="C386" i="8"/>
  <c r="G386" i="8"/>
  <c r="B387" i="8"/>
  <c r="E386" i="8"/>
  <c r="F386" i="8"/>
  <c r="P386" i="8"/>
  <c r="D386" i="8" l="1"/>
  <c r="B388" i="8"/>
  <c r="G387" i="8"/>
  <c r="E387" i="8"/>
  <c r="C387" i="8"/>
  <c r="F387" i="8"/>
  <c r="P387" i="8"/>
  <c r="D387" i="8" l="1"/>
  <c r="P388" i="8"/>
  <c r="G388" i="8"/>
  <c r="C388" i="8"/>
  <c r="E388" i="8"/>
  <c r="B389" i="8"/>
  <c r="F388" i="8"/>
  <c r="D388" i="8" s="1"/>
  <c r="C389" i="8" l="1"/>
  <c r="G389" i="8"/>
  <c r="B390" i="8"/>
  <c r="F389" i="8"/>
  <c r="E389" i="8"/>
  <c r="D389" i="8" s="1"/>
  <c r="P389" i="8"/>
  <c r="F390" i="8" l="1"/>
  <c r="C390" i="8"/>
  <c r="E390" i="8"/>
  <c r="G390" i="8"/>
  <c r="B391" i="8"/>
  <c r="P390" i="8"/>
  <c r="D390" i="8" l="1"/>
  <c r="F391" i="8"/>
  <c r="B392" i="8"/>
  <c r="C391" i="8"/>
  <c r="G391" i="8"/>
  <c r="E391" i="8"/>
  <c r="P391" i="8"/>
  <c r="D391" i="8" l="1"/>
  <c r="P392" i="8"/>
  <c r="C392" i="8"/>
  <c r="F392" i="8"/>
  <c r="G392" i="8"/>
  <c r="E392" i="8"/>
  <c r="B393" i="8"/>
  <c r="D392" i="8" l="1"/>
  <c r="P393" i="8"/>
  <c r="E393" i="8"/>
  <c r="C393" i="8"/>
  <c r="B394" i="8"/>
  <c r="G393" i="8"/>
  <c r="F393" i="8"/>
  <c r="D393" i="8" s="1"/>
  <c r="P394" i="8" l="1"/>
  <c r="F394" i="8"/>
  <c r="C394" i="8"/>
  <c r="E394" i="8"/>
  <c r="G394" i="8"/>
  <c r="B395" i="8"/>
  <c r="D394" i="8" l="1"/>
  <c r="G395" i="8"/>
  <c r="B396" i="8"/>
  <c r="F395" i="8"/>
  <c r="E395" i="8"/>
  <c r="D395" i="8" s="1"/>
  <c r="C395" i="8"/>
  <c r="P395" i="8"/>
  <c r="B397" i="8" l="1"/>
  <c r="E396" i="8"/>
  <c r="G396" i="8"/>
  <c r="C396" i="8"/>
  <c r="F396" i="8"/>
  <c r="P396" i="8"/>
  <c r="D396" i="8" l="1"/>
  <c r="P397" i="8"/>
  <c r="B398" i="8"/>
  <c r="G397" i="8"/>
  <c r="E397" i="8"/>
  <c r="F397" i="8"/>
  <c r="C397" i="8"/>
  <c r="D397" i="8" l="1"/>
  <c r="E398" i="8"/>
  <c r="B399" i="8"/>
  <c r="G398" i="8"/>
  <c r="F398" i="8"/>
  <c r="C398" i="8"/>
  <c r="P398" i="8"/>
  <c r="D398" i="8" l="1"/>
  <c r="F399" i="8"/>
  <c r="G399" i="8"/>
  <c r="C399" i="8"/>
  <c r="B400" i="8"/>
  <c r="E399" i="8"/>
  <c r="P399" i="8"/>
  <c r="D399" i="8" l="1"/>
  <c r="P400" i="8"/>
  <c r="G400" i="8"/>
  <c r="E400" i="8"/>
  <c r="C400" i="8"/>
  <c r="B401" i="8"/>
  <c r="F400" i="8"/>
  <c r="D400" i="8" l="1"/>
  <c r="E401" i="8"/>
  <c r="C401" i="8"/>
  <c r="B402" i="8"/>
  <c r="F401" i="8"/>
  <c r="D401" i="8"/>
  <c r="G401" i="8"/>
  <c r="P401" i="8"/>
  <c r="P402" i="8" l="1"/>
  <c r="F402" i="8"/>
  <c r="E402" i="8"/>
  <c r="C402" i="8"/>
  <c r="G402" i="8"/>
  <c r="D402" i="8"/>
  <c r="B403" i="8"/>
  <c r="P403" i="8" l="1"/>
  <c r="E403" i="8"/>
  <c r="F403" i="8"/>
  <c r="B404" i="8"/>
  <c r="G403" i="8"/>
  <c r="C403" i="8"/>
  <c r="D403" i="8" l="1"/>
  <c r="P404" i="8"/>
  <c r="E404" i="8"/>
  <c r="B405" i="8"/>
  <c r="F404" i="8"/>
  <c r="D404" i="8"/>
  <c r="G404" i="8"/>
  <c r="C404" i="8"/>
  <c r="P405" i="8" l="1"/>
  <c r="F405" i="8"/>
  <c r="B406" i="8"/>
  <c r="G405" i="8"/>
  <c r="C405" i="8"/>
  <c r="E405" i="8"/>
  <c r="D405" i="8" s="1"/>
  <c r="E406" i="8" l="1"/>
  <c r="C406" i="8"/>
  <c r="B407" i="8"/>
  <c r="F406" i="8"/>
  <c r="G406" i="8"/>
  <c r="P406" i="8"/>
  <c r="D406" i="8" l="1"/>
  <c r="P407" i="8"/>
  <c r="F407" i="8"/>
  <c r="G407" i="8"/>
  <c r="B408" i="8"/>
  <c r="E407" i="8"/>
  <c r="C407" i="8"/>
  <c r="D407" i="8" l="1"/>
  <c r="P408" i="8"/>
  <c r="C408" i="8"/>
  <c r="G408" i="8"/>
  <c r="B409" i="8"/>
  <c r="F408" i="8"/>
  <c r="E408" i="8"/>
  <c r="D408" i="8" s="1"/>
  <c r="C409" i="8" l="1"/>
  <c r="G409" i="8"/>
  <c r="F409" i="8"/>
  <c r="B410" i="8"/>
  <c r="E409" i="8"/>
  <c r="P409" i="8"/>
  <c r="D409" i="8" l="1"/>
  <c r="G410" i="8"/>
  <c r="C410" i="8"/>
  <c r="F410" i="8"/>
  <c r="B411" i="8"/>
  <c r="E410" i="8"/>
  <c r="D410" i="8" s="1"/>
  <c r="P410" i="8"/>
  <c r="E411" i="8" l="1"/>
  <c r="B412" i="8"/>
  <c r="F411" i="8"/>
  <c r="C411" i="8"/>
  <c r="G411" i="8"/>
  <c r="P411" i="8"/>
  <c r="D411" i="8" l="1"/>
  <c r="P412" i="8"/>
  <c r="B413" i="8"/>
  <c r="F412" i="8"/>
  <c r="G412" i="8"/>
  <c r="C412" i="8"/>
  <c r="E412" i="8"/>
  <c r="D412" i="8" s="1"/>
  <c r="C413" i="8" l="1"/>
  <c r="F413" i="8"/>
  <c r="B414" i="8"/>
  <c r="G413" i="8"/>
  <c r="E413" i="8"/>
  <c r="D413" i="8" s="1"/>
  <c r="P413" i="8"/>
  <c r="P414" i="8" l="1"/>
  <c r="C414" i="8"/>
  <c r="F414" i="8"/>
  <c r="G414" i="8"/>
  <c r="B415" i="8"/>
  <c r="E414" i="8"/>
  <c r="D414" i="8" s="1"/>
  <c r="F415" i="8" l="1"/>
  <c r="B416" i="8"/>
  <c r="G415" i="8"/>
  <c r="C415" i="8"/>
  <c r="E415" i="8"/>
  <c r="P415" i="8"/>
  <c r="D415" i="8" l="1"/>
  <c r="P416" i="8"/>
  <c r="E416" i="8"/>
  <c r="G416" i="8"/>
  <c r="B417" i="8"/>
  <c r="F416" i="8"/>
  <c r="C416" i="8"/>
  <c r="D416" i="8" l="1"/>
  <c r="C417" i="8"/>
  <c r="F417" i="8"/>
  <c r="B418" i="8"/>
  <c r="E417" i="8"/>
  <c r="G417" i="8"/>
  <c r="D417" i="8"/>
  <c r="P417" i="8"/>
  <c r="P418" i="8" l="1"/>
  <c r="G418" i="8"/>
  <c r="E418" i="8"/>
  <c r="F418" i="8"/>
  <c r="B419" i="8"/>
  <c r="C418" i="8"/>
  <c r="D418" i="8" l="1"/>
  <c r="B420" i="8"/>
  <c r="C419" i="8"/>
  <c r="E419" i="8"/>
  <c r="G419" i="8"/>
  <c r="F419" i="8"/>
  <c r="D419" i="8" s="1"/>
  <c r="P419" i="8"/>
  <c r="P420" i="8" l="1"/>
  <c r="C420" i="8"/>
  <c r="F420" i="8"/>
  <c r="B421" i="8"/>
  <c r="G420" i="8"/>
  <c r="E420" i="8"/>
  <c r="D420" i="8" s="1"/>
  <c r="P421" i="8" l="1"/>
  <c r="F421" i="8"/>
  <c r="G421" i="8"/>
  <c r="B422" i="8"/>
  <c r="E421" i="8"/>
  <c r="C421" i="8"/>
  <c r="D421" i="8" l="1"/>
  <c r="F422" i="8"/>
  <c r="C422" i="8"/>
  <c r="G422" i="8"/>
  <c r="B423" i="8"/>
  <c r="E422" i="8"/>
  <c r="P422" i="8"/>
  <c r="D422" i="8" l="1"/>
  <c r="C423" i="8"/>
  <c r="F423" i="8"/>
  <c r="E423" i="8"/>
  <c r="B424" i="8"/>
  <c r="G423" i="8"/>
  <c r="P423" i="8"/>
  <c r="D423" i="8" l="1"/>
  <c r="P424" i="8"/>
  <c r="F424" i="8"/>
  <c r="E424" i="8"/>
  <c r="B425" i="8"/>
  <c r="C424" i="8"/>
  <c r="G424" i="8"/>
  <c r="D424" i="8" l="1"/>
  <c r="P425" i="8"/>
  <c r="G425" i="8"/>
  <c r="E425" i="8"/>
  <c r="F425" i="8"/>
  <c r="D425" i="8" s="1"/>
  <c r="C425" i="8"/>
  <c r="B426" i="8"/>
  <c r="G426" i="8" l="1"/>
  <c r="B427" i="8"/>
  <c r="F426" i="8"/>
  <c r="E426" i="8"/>
  <c r="D426" i="8" s="1"/>
  <c r="C426" i="8"/>
  <c r="P426" i="8"/>
  <c r="G427" i="8" l="1"/>
  <c r="F427" i="8"/>
  <c r="B428" i="8"/>
  <c r="C427" i="8"/>
  <c r="E427" i="8"/>
  <c r="D427" i="8" s="1"/>
  <c r="P427" i="8"/>
  <c r="F428" i="8" l="1"/>
  <c r="E428" i="8"/>
  <c r="B429" i="8"/>
  <c r="C428" i="8"/>
  <c r="G428" i="8"/>
  <c r="P428" i="8"/>
  <c r="D428" i="8" l="1"/>
  <c r="P429" i="8"/>
  <c r="C429" i="8"/>
  <c r="F429" i="8"/>
  <c r="B430" i="8"/>
  <c r="E429" i="8"/>
  <c r="G429" i="8"/>
  <c r="D429" i="8" l="1"/>
  <c r="F430" i="8"/>
  <c r="C430" i="8"/>
  <c r="E430" i="8"/>
  <c r="D430" i="8" s="1"/>
  <c r="B431" i="8"/>
  <c r="G430" i="8"/>
  <c r="P430" i="8"/>
  <c r="P431" i="8" l="1"/>
  <c r="C431" i="8"/>
  <c r="B432" i="8"/>
  <c r="F431" i="8"/>
  <c r="G431" i="8"/>
  <c r="E431" i="8"/>
  <c r="D431" i="8" l="1"/>
  <c r="P432" i="8"/>
  <c r="C432" i="8"/>
  <c r="F432" i="8"/>
  <c r="E432" i="8"/>
  <c r="B433" i="8"/>
  <c r="G432" i="8"/>
  <c r="D432" i="8" l="1"/>
  <c r="F433" i="8"/>
  <c r="E433" i="8"/>
  <c r="G433" i="8"/>
  <c r="C433" i="8"/>
  <c r="B434" i="8"/>
  <c r="D433" i="8"/>
  <c r="P433" i="8"/>
  <c r="E434" i="8" l="1"/>
  <c r="C434" i="8"/>
  <c r="F434" i="8"/>
  <c r="B435" i="8"/>
  <c r="G434" i="8"/>
  <c r="P434" i="8"/>
  <c r="D434" i="8" l="1"/>
  <c r="P435" i="8"/>
  <c r="G435" i="8"/>
  <c r="B436" i="8"/>
  <c r="E435" i="8"/>
  <c r="C435" i="8"/>
  <c r="F435" i="8"/>
  <c r="D435" i="8" l="1"/>
  <c r="P436" i="8"/>
  <c r="C436" i="8"/>
  <c r="B437" i="8"/>
  <c r="E436" i="8"/>
  <c r="G436" i="8"/>
  <c r="F436" i="8"/>
  <c r="D436" i="8" s="1"/>
  <c r="P437" i="8" l="1"/>
  <c r="C437" i="8"/>
  <c r="G437" i="8"/>
  <c r="F437" i="8"/>
  <c r="B438" i="8"/>
  <c r="E437" i="8"/>
  <c r="D437" i="8" s="1"/>
  <c r="C438" i="8" l="1"/>
  <c r="B439" i="8"/>
  <c r="E438" i="8"/>
  <c r="F438" i="8"/>
  <c r="G438" i="8"/>
  <c r="P438" i="8"/>
  <c r="D438" i="8" l="1"/>
  <c r="P439" i="8"/>
  <c r="E439" i="8"/>
  <c r="G439" i="8"/>
  <c r="C439" i="8"/>
  <c r="B440" i="8"/>
  <c r="F439" i="8"/>
  <c r="D439" i="8" l="1"/>
  <c r="P440" i="8"/>
  <c r="E440" i="8"/>
  <c r="F440" i="8"/>
  <c r="C440" i="8"/>
  <c r="G440" i="8"/>
  <c r="B441" i="8"/>
  <c r="D440" i="8" l="1"/>
  <c r="P441" i="8"/>
  <c r="B442" i="8"/>
  <c r="F441" i="8"/>
  <c r="E441" i="8"/>
  <c r="D441" i="8" s="1"/>
  <c r="G441" i="8"/>
  <c r="C441" i="8"/>
  <c r="P442" i="8" l="1"/>
  <c r="E442" i="8"/>
  <c r="G442" i="8"/>
  <c r="B443" i="8"/>
  <c r="F442" i="8"/>
  <c r="C442" i="8"/>
  <c r="D442" i="8" l="1"/>
  <c r="C443" i="8"/>
  <c r="B444" i="8"/>
  <c r="F443" i="8"/>
  <c r="G443" i="8"/>
  <c r="E443" i="8"/>
  <c r="P443" i="8"/>
  <c r="D443" i="8" l="1"/>
  <c r="P444" i="8"/>
  <c r="B445" i="8"/>
  <c r="E444" i="8"/>
  <c r="C444" i="8"/>
  <c r="F444" i="8"/>
  <c r="G444" i="8"/>
  <c r="D444" i="8" l="1"/>
  <c r="P445" i="8"/>
  <c r="G445" i="8"/>
  <c r="E445" i="8"/>
  <c r="C445" i="8"/>
  <c r="F445" i="8"/>
  <c r="B446" i="8"/>
  <c r="D445" i="8" l="1"/>
  <c r="P446" i="8"/>
  <c r="C446" i="8"/>
  <c r="B447" i="8"/>
  <c r="F446" i="8"/>
  <c r="G446" i="8"/>
  <c r="E446" i="8"/>
  <c r="D446" i="8" s="1"/>
  <c r="P447" i="8" l="1"/>
  <c r="C447" i="8"/>
  <c r="B448" i="8"/>
  <c r="F447" i="8"/>
  <c r="E447" i="8"/>
  <c r="D447" i="8" s="1"/>
  <c r="G447" i="8"/>
  <c r="P448" i="8" l="1"/>
  <c r="B449" i="8"/>
  <c r="E448" i="8"/>
  <c r="G448" i="8"/>
  <c r="C448" i="8"/>
  <c r="F448" i="8"/>
  <c r="D448" i="8" l="1"/>
  <c r="E449" i="8"/>
  <c r="G449" i="8"/>
  <c r="B450" i="8"/>
  <c r="C449" i="8"/>
  <c r="F449" i="8"/>
  <c r="P449" i="8"/>
  <c r="D449" i="8" l="1"/>
  <c r="E450" i="8"/>
  <c r="C450" i="8"/>
  <c r="B451" i="8"/>
  <c r="F450" i="8"/>
  <c r="G450" i="8"/>
  <c r="D450" i="8"/>
  <c r="P450" i="8"/>
  <c r="P451" i="8" l="1"/>
  <c r="B452" i="8"/>
  <c r="C451" i="8"/>
  <c r="G451" i="8"/>
  <c r="F451" i="8"/>
  <c r="E451" i="8"/>
  <c r="D451" i="8" l="1"/>
  <c r="C452" i="8"/>
  <c r="F452" i="8"/>
  <c r="B453" i="8"/>
  <c r="G452" i="8"/>
  <c r="E452" i="8"/>
  <c r="D452" i="8" s="1"/>
  <c r="P452" i="8"/>
  <c r="P453" i="8" l="1"/>
  <c r="C453" i="8"/>
  <c r="E453" i="8"/>
  <c r="G453" i="8"/>
  <c r="B454" i="8"/>
  <c r="F453" i="8"/>
  <c r="D453" i="8" l="1"/>
  <c r="E454" i="8"/>
  <c r="C454" i="8"/>
  <c r="G454" i="8"/>
  <c r="B455" i="8"/>
  <c r="F454" i="8"/>
  <c r="P454" i="8"/>
  <c r="D454" i="8" l="1"/>
  <c r="P455" i="8"/>
  <c r="E455" i="8"/>
  <c r="G455" i="8"/>
  <c r="C455" i="8"/>
  <c r="B456" i="8"/>
  <c r="F455" i="8"/>
  <c r="D455" i="8" l="1"/>
  <c r="P456" i="8"/>
  <c r="B457" i="8"/>
  <c r="F456" i="8"/>
  <c r="E456" i="8"/>
  <c r="D456" i="8" s="1"/>
  <c r="C456" i="8"/>
  <c r="G456" i="8"/>
  <c r="P457" i="8" l="1"/>
  <c r="F457" i="8"/>
  <c r="E457" i="8"/>
  <c r="B458" i="8"/>
  <c r="D457" i="8"/>
  <c r="C457" i="8"/>
  <c r="G457" i="8"/>
  <c r="G458" i="8" l="1"/>
  <c r="B459" i="8"/>
  <c r="E458" i="8"/>
  <c r="F458" i="8"/>
  <c r="C458" i="8"/>
  <c r="P458" i="8"/>
  <c r="D458" i="8" l="1"/>
  <c r="G459" i="8"/>
  <c r="B460" i="8"/>
  <c r="F459" i="8"/>
  <c r="E459" i="8"/>
  <c r="C459" i="8"/>
  <c r="P459" i="8"/>
  <c r="D459" i="8" l="1"/>
  <c r="G460" i="8"/>
  <c r="B461" i="8"/>
  <c r="F460" i="8"/>
  <c r="C460" i="8"/>
  <c r="E460" i="8"/>
  <c r="D460" i="8" s="1"/>
  <c r="P460" i="8"/>
  <c r="B462" i="8" l="1"/>
  <c r="C461" i="8"/>
  <c r="E461" i="8"/>
  <c r="G461" i="8"/>
  <c r="F461" i="8"/>
  <c r="D461" i="8"/>
  <c r="P461" i="8"/>
  <c r="P462" i="8" l="1"/>
  <c r="C462" i="8"/>
  <c r="G462" i="8"/>
  <c r="F462" i="8"/>
  <c r="E462" i="8"/>
  <c r="B463" i="8"/>
  <c r="D462" i="8"/>
  <c r="P463" i="8" l="1"/>
  <c r="F463" i="8"/>
  <c r="B464" i="8"/>
  <c r="C463" i="8"/>
  <c r="E463" i="8"/>
  <c r="D463" i="8" s="1"/>
  <c r="G463" i="8"/>
  <c r="P464" i="8" l="1"/>
  <c r="F464" i="8"/>
  <c r="E464" i="8"/>
  <c r="C464" i="8"/>
  <c r="G464" i="8"/>
  <c r="D464" i="8"/>
  <c r="B465" i="8"/>
  <c r="G465" i="8" l="1"/>
  <c r="F465" i="8"/>
  <c r="E465" i="8"/>
  <c r="B466" i="8"/>
  <c r="C465" i="8"/>
  <c r="P465" i="8"/>
  <c r="D465" i="8" l="1"/>
  <c r="E466" i="8"/>
  <c r="B467" i="8"/>
  <c r="F466" i="8"/>
  <c r="G466" i="8"/>
  <c r="D466" i="8"/>
  <c r="C466" i="8"/>
  <c r="P466" i="8"/>
  <c r="P467" i="8" l="1"/>
  <c r="F467" i="8"/>
  <c r="B468" i="8"/>
  <c r="E467" i="8"/>
  <c r="G467" i="8"/>
  <c r="C467" i="8"/>
  <c r="D467" i="8" l="1"/>
  <c r="P468" i="8"/>
  <c r="C468" i="8"/>
  <c r="B469" i="8"/>
  <c r="F468" i="8"/>
  <c r="G468" i="8"/>
  <c r="E468" i="8"/>
  <c r="D468" i="8" l="1"/>
  <c r="P469" i="8"/>
  <c r="C469" i="8"/>
  <c r="B470" i="8"/>
  <c r="E469" i="8"/>
  <c r="G469" i="8"/>
  <c r="F469" i="8"/>
  <c r="D469" i="8" s="1"/>
  <c r="B471" i="8" l="1"/>
  <c r="F470" i="8"/>
  <c r="E470" i="8"/>
  <c r="C470" i="8"/>
  <c r="G470" i="8"/>
  <c r="D470" i="8"/>
  <c r="P470" i="8"/>
  <c r="P471" i="8" l="1"/>
  <c r="E471" i="8"/>
  <c r="C471" i="8"/>
  <c r="F471" i="8"/>
  <c r="D471" i="8" s="1"/>
  <c r="B472" i="8"/>
  <c r="G471" i="8"/>
  <c r="C472" i="8" l="1"/>
  <c r="E472" i="8"/>
  <c r="B473" i="8"/>
  <c r="F472" i="8"/>
  <c r="D472" i="8" s="1"/>
  <c r="G472" i="8"/>
  <c r="P472" i="8"/>
  <c r="P473" i="8" l="1"/>
  <c r="B474" i="8"/>
  <c r="E473" i="8"/>
  <c r="G473" i="8"/>
  <c r="F473" i="8"/>
  <c r="D473" i="8" s="1"/>
  <c r="C473" i="8"/>
  <c r="P474" i="8" l="1"/>
  <c r="B475" i="8"/>
  <c r="G474" i="8"/>
  <c r="C474" i="8"/>
  <c r="E474" i="8"/>
  <c r="F474" i="8"/>
  <c r="D474" i="8" l="1"/>
  <c r="C475" i="8"/>
  <c r="G475" i="8"/>
  <c r="F475" i="8"/>
  <c r="E475" i="8"/>
  <c r="B476" i="8"/>
  <c r="P475" i="8"/>
  <c r="D475" i="8" l="1"/>
  <c r="G476" i="8"/>
  <c r="B477" i="8"/>
  <c r="E476" i="8"/>
  <c r="C476" i="8"/>
  <c r="F476" i="8"/>
  <c r="P476" i="8"/>
  <c r="D476" i="8" l="1"/>
  <c r="F477" i="8"/>
  <c r="E477" i="8"/>
  <c r="C477" i="8"/>
  <c r="B478" i="8"/>
  <c r="G477" i="8"/>
  <c r="D477" i="8"/>
  <c r="P477" i="8"/>
  <c r="F478" i="8" l="1"/>
  <c r="E478" i="8"/>
  <c r="G478" i="8"/>
  <c r="C478" i="8"/>
  <c r="B479" i="8"/>
  <c r="P478" i="8"/>
  <c r="D478" i="8" l="1"/>
  <c r="B480" i="8"/>
  <c r="G479" i="8"/>
  <c r="C479" i="8"/>
  <c r="E479" i="8"/>
  <c r="F479" i="8"/>
  <c r="D479" i="8" s="1"/>
  <c r="P479" i="8"/>
  <c r="P480" i="8" l="1"/>
  <c r="G480" i="8"/>
  <c r="F480" i="8"/>
  <c r="C480" i="8"/>
  <c r="E480" i="8"/>
  <c r="B481" i="8"/>
  <c r="D480" i="8" l="1"/>
  <c r="B482" i="8"/>
  <c r="C481" i="8"/>
  <c r="E481" i="8"/>
  <c r="G481" i="8"/>
  <c r="F481" i="8"/>
  <c r="D481" i="8" s="1"/>
  <c r="P481" i="8"/>
  <c r="P482" i="8" l="1"/>
  <c r="F482" i="8"/>
  <c r="E482" i="8"/>
  <c r="G482" i="8"/>
  <c r="D482" i="8"/>
  <c r="C482" i="8"/>
  <c r="B483" i="8"/>
  <c r="P483" i="8" l="1"/>
  <c r="C483" i="8"/>
  <c r="G483" i="8"/>
  <c r="B484" i="8"/>
  <c r="E483" i="8"/>
  <c r="F483" i="8"/>
  <c r="D483" i="8" s="1"/>
  <c r="P484" i="8" l="1"/>
  <c r="F484" i="8"/>
  <c r="E484" i="8"/>
  <c r="D484" i="8" s="1"/>
  <c r="C484" i="8"/>
  <c r="G484" i="8"/>
  <c r="B485" i="8"/>
  <c r="P485" i="8" l="1"/>
  <c r="E485" i="8"/>
  <c r="G485" i="8"/>
  <c r="B486" i="8"/>
  <c r="F485" i="8"/>
  <c r="D485" i="8" s="1"/>
  <c r="C485" i="8"/>
  <c r="G486" i="8" l="1"/>
  <c r="C486" i="8"/>
  <c r="E486" i="8"/>
  <c r="F486" i="8"/>
  <c r="B487" i="8"/>
  <c r="P486" i="8"/>
  <c r="D486" i="8" l="1"/>
  <c r="B488" i="8"/>
  <c r="G487" i="8"/>
  <c r="C487" i="8"/>
  <c r="F487" i="8"/>
  <c r="E487" i="8"/>
  <c r="P487" i="8"/>
  <c r="D487" i="8" l="1"/>
  <c r="P488" i="8"/>
  <c r="C488" i="8"/>
  <c r="G488" i="8"/>
  <c r="F488" i="8"/>
  <c r="E488" i="8"/>
  <c r="B489" i="8"/>
  <c r="D488" i="8" l="1"/>
  <c r="P489" i="8"/>
  <c r="C489" i="8"/>
  <c r="E489" i="8"/>
  <c r="B490" i="8"/>
  <c r="G489" i="8"/>
  <c r="F489" i="8"/>
  <c r="D489" i="8" s="1"/>
  <c r="B491" i="8" l="1"/>
  <c r="C490" i="8"/>
  <c r="G490" i="8"/>
  <c r="F490" i="8"/>
  <c r="E490" i="8"/>
  <c r="P490" i="8"/>
  <c r="D490" i="8" l="1"/>
  <c r="P491" i="8"/>
  <c r="G491" i="8"/>
  <c r="E491" i="8"/>
  <c r="F491" i="8"/>
  <c r="D491" i="8" s="1"/>
  <c r="B492" i="8"/>
  <c r="C491" i="8"/>
  <c r="C492" i="8" l="1"/>
  <c r="F492" i="8"/>
  <c r="E492" i="8"/>
  <c r="G492" i="8"/>
  <c r="B493" i="8"/>
  <c r="P492" i="8"/>
  <c r="D492" i="8" l="1"/>
  <c r="C493" i="8"/>
  <c r="E493" i="8"/>
  <c r="G493" i="8"/>
  <c r="F493" i="8"/>
  <c r="D493" i="8" s="1"/>
  <c r="B494" i="8"/>
  <c r="P493" i="8"/>
  <c r="F494" i="8" l="1"/>
  <c r="E494" i="8"/>
  <c r="G494" i="8"/>
  <c r="C494" i="8"/>
  <c r="B495" i="8"/>
  <c r="P494" i="8"/>
  <c r="D494" i="8" l="1"/>
  <c r="F495" i="8"/>
  <c r="E495" i="8"/>
  <c r="C495" i="8"/>
  <c r="B496" i="8"/>
  <c r="G495" i="8"/>
  <c r="P495" i="8"/>
  <c r="D495" i="8" l="1"/>
  <c r="P496" i="8"/>
  <c r="B497" i="8"/>
  <c r="F496" i="8"/>
  <c r="E496" i="8"/>
  <c r="C496" i="8"/>
  <c r="G496" i="8"/>
  <c r="D496" i="8" l="1"/>
  <c r="P497" i="8"/>
  <c r="G497" i="8"/>
  <c r="E497" i="8"/>
  <c r="C497" i="8"/>
  <c r="B498" i="8"/>
  <c r="F497" i="8"/>
  <c r="D497" i="8" s="1"/>
  <c r="C498" i="8" l="1"/>
  <c r="G498" i="8"/>
  <c r="E498" i="8"/>
  <c r="B499" i="8"/>
  <c r="F498" i="8"/>
  <c r="D498" i="8" s="1"/>
  <c r="P498" i="8"/>
  <c r="P499" i="8" l="1"/>
  <c r="F499" i="8"/>
  <c r="B500" i="8"/>
  <c r="C499" i="8"/>
  <c r="E499" i="8"/>
  <c r="D499" i="8" s="1"/>
  <c r="G499" i="8"/>
  <c r="G500" i="8" l="1"/>
  <c r="B501" i="8"/>
  <c r="C500" i="8"/>
  <c r="F500" i="8"/>
  <c r="E500" i="8"/>
  <c r="P500" i="8"/>
  <c r="D500" i="8" l="1"/>
  <c r="C501" i="8"/>
  <c r="B502" i="8"/>
  <c r="F501" i="8"/>
  <c r="E501" i="8"/>
  <c r="G501" i="8"/>
  <c r="P501" i="8"/>
  <c r="D501" i="8" l="1"/>
  <c r="P502" i="8"/>
  <c r="F502" i="8"/>
  <c r="C502" i="8"/>
  <c r="B503" i="8"/>
  <c r="G502" i="8"/>
  <c r="E502" i="8"/>
  <c r="D502" i="8" s="1"/>
  <c r="P503" i="8" l="1"/>
  <c r="B504" i="8"/>
  <c r="G503" i="8"/>
  <c r="E503" i="8"/>
  <c r="F503" i="8"/>
  <c r="D503" i="8" s="1"/>
  <c r="C503" i="8"/>
  <c r="P504" i="8" l="1"/>
  <c r="C504" i="8"/>
  <c r="E504" i="8"/>
  <c r="F504" i="8"/>
  <c r="D504" i="8" s="1"/>
  <c r="G504" i="8"/>
  <c r="B505" i="8"/>
  <c r="P505" i="8" l="1"/>
  <c r="F505" i="8"/>
  <c r="G505" i="8"/>
  <c r="B506" i="8"/>
  <c r="E505" i="8"/>
  <c r="D505" i="8" s="1"/>
  <c r="C505" i="8"/>
  <c r="P506" i="8" l="1"/>
  <c r="G506" i="8"/>
  <c r="F506" i="8"/>
  <c r="E506" i="8"/>
  <c r="B507" i="8"/>
  <c r="C506" i="8"/>
  <c r="D506" i="8" l="1"/>
  <c r="E507" i="8"/>
  <c r="F507" i="8"/>
  <c r="D507" i="8" s="1"/>
  <c r="C507" i="8"/>
  <c r="B508" i="8"/>
  <c r="G507" i="8"/>
  <c r="P507" i="8"/>
  <c r="P508" i="8" l="1"/>
  <c r="F508" i="8"/>
  <c r="E508" i="8"/>
  <c r="C508" i="8"/>
  <c r="G508" i="8"/>
  <c r="B509" i="8"/>
  <c r="D508" i="8" l="1"/>
  <c r="P509" i="8"/>
  <c r="G509" i="8"/>
  <c r="C509" i="8"/>
  <c r="B510" i="8"/>
  <c r="E509" i="8"/>
  <c r="F509" i="8"/>
  <c r="D509" i="8" l="1"/>
  <c r="B511" i="8"/>
  <c r="E510" i="8"/>
  <c r="C510" i="8"/>
  <c r="G510" i="8"/>
  <c r="F510" i="8"/>
  <c r="D510" i="8" s="1"/>
  <c r="P510" i="8"/>
  <c r="P511" i="8" l="1"/>
  <c r="F511" i="8"/>
  <c r="B512" i="8"/>
  <c r="C511" i="8"/>
  <c r="E511" i="8"/>
  <c r="G511" i="8"/>
  <c r="D511" i="8" l="1"/>
  <c r="P512" i="8"/>
  <c r="B513" i="8"/>
  <c r="E512" i="8"/>
  <c r="F512" i="8"/>
  <c r="D512" i="8" s="1"/>
  <c r="C512" i="8"/>
  <c r="G512" i="8"/>
  <c r="P513" i="8" l="1"/>
  <c r="B514" i="8"/>
  <c r="F513" i="8"/>
  <c r="E513" i="8"/>
  <c r="G513" i="8"/>
  <c r="C513" i="8"/>
  <c r="D513" i="8" l="1"/>
  <c r="E514" i="8"/>
  <c r="G514" i="8"/>
  <c r="C514" i="8"/>
  <c r="B515" i="8"/>
  <c r="F514" i="8"/>
  <c r="D514" i="8" s="1"/>
  <c r="P514" i="8"/>
  <c r="P515" i="8" l="1"/>
  <c r="F515" i="8"/>
  <c r="C515" i="8"/>
  <c r="E515" i="8"/>
  <c r="G515" i="8"/>
  <c r="B516" i="8"/>
  <c r="D515" i="8"/>
  <c r="E516" i="8" l="1"/>
  <c r="C516" i="8"/>
  <c r="F516" i="8"/>
  <c r="B517" i="8"/>
  <c r="G516" i="8"/>
  <c r="P516" i="8"/>
  <c r="D516" i="8" l="1"/>
  <c r="P517" i="8"/>
  <c r="C517" i="8"/>
  <c r="F517" i="8"/>
  <c r="G517" i="8"/>
  <c r="B518" i="8"/>
  <c r="E517" i="8"/>
  <c r="D517" i="8" l="1"/>
  <c r="F518" i="8"/>
  <c r="E518" i="8"/>
  <c r="G518" i="8"/>
  <c r="C518" i="8"/>
  <c r="B519" i="8"/>
  <c r="D518" i="8"/>
  <c r="P518" i="8"/>
  <c r="G519" i="8" l="1"/>
  <c r="F519" i="8"/>
  <c r="E519" i="8"/>
  <c r="D519" i="8" s="1"/>
  <c r="C519" i="8"/>
  <c r="B520" i="8"/>
  <c r="P519" i="8"/>
  <c r="C520" i="8" l="1"/>
  <c r="F520" i="8"/>
  <c r="G520" i="8"/>
  <c r="B521" i="8"/>
  <c r="E520" i="8"/>
  <c r="D520" i="8" s="1"/>
  <c r="P520" i="8"/>
  <c r="E521" i="8" l="1"/>
  <c r="F521" i="8"/>
  <c r="C521" i="8"/>
  <c r="B522" i="8"/>
  <c r="G521" i="8"/>
  <c r="P521" i="8"/>
  <c r="D521" i="8" l="1"/>
  <c r="P522" i="8"/>
  <c r="E522" i="8"/>
  <c r="G522" i="8"/>
  <c r="F522" i="8"/>
  <c r="C522" i="8"/>
  <c r="B523" i="8"/>
  <c r="D522" i="8"/>
  <c r="P523" i="8" l="1"/>
  <c r="F523" i="8"/>
  <c r="B524" i="8"/>
  <c r="C523" i="8"/>
  <c r="G523" i="8"/>
  <c r="E523" i="8"/>
  <c r="D523" i="8" s="1"/>
  <c r="E524" i="8" l="1"/>
  <c r="F524" i="8"/>
  <c r="B525" i="8"/>
  <c r="C524" i="8"/>
  <c r="G524" i="8"/>
  <c r="P524" i="8"/>
  <c r="D524" i="8" l="1"/>
  <c r="P525" i="8"/>
  <c r="F525" i="8"/>
  <c r="C525" i="8"/>
  <c r="B526" i="8"/>
  <c r="G525" i="8"/>
  <c r="E525" i="8"/>
  <c r="D525" i="8" s="1"/>
  <c r="P526" i="8" l="1"/>
  <c r="E526" i="8"/>
  <c r="G526" i="8"/>
  <c r="F526" i="8"/>
  <c r="D526" i="8" s="1"/>
  <c r="B527" i="8"/>
  <c r="C526" i="8"/>
  <c r="F527" i="8" l="1"/>
  <c r="C527" i="8"/>
  <c r="G527" i="8"/>
  <c r="B528" i="8"/>
  <c r="E527" i="8"/>
  <c r="P527" i="8"/>
  <c r="D527" i="8" l="1"/>
  <c r="G528" i="8"/>
  <c r="B529" i="8"/>
  <c r="E528" i="8"/>
  <c r="F528" i="8"/>
  <c r="C528" i="8"/>
  <c r="P528" i="8"/>
  <c r="D528" i="8" l="1"/>
  <c r="C529" i="8"/>
  <c r="B530" i="8"/>
  <c r="F529" i="8"/>
  <c r="E529" i="8"/>
  <c r="G529" i="8"/>
  <c r="D529" i="8"/>
  <c r="P529" i="8"/>
  <c r="P530" i="8" l="1"/>
  <c r="E530" i="8"/>
  <c r="G530" i="8"/>
  <c r="B531" i="8"/>
  <c r="C530" i="8"/>
  <c r="F530" i="8"/>
  <c r="D530" i="8" s="1"/>
  <c r="C531" i="8" l="1"/>
  <c r="G531" i="8"/>
  <c r="F531" i="8"/>
  <c r="B532" i="8"/>
  <c r="E531" i="8"/>
  <c r="D531" i="8" s="1"/>
  <c r="P531" i="8"/>
  <c r="E532" i="8" l="1"/>
  <c r="B533" i="8"/>
  <c r="C532" i="8"/>
  <c r="G532" i="8"/>
  <c r="F532" i="8"/>
  <c r="P532" i="8"/>
  <c r="D532" i="8" l="1"/>
  <c r="P533" i="8"/>
  <c r="C533" i="8"/>
  <c r="E533" i="8"/>
  <c r="G533" i="8"/>
  <c r="F533" i="8"/>
  <c r="D533" i="8" s="1"/>
  <c r="B534" i="8"/>
  <c r="C534" i="8" l="1"/>
  <c r="B535" i="8"/>
  <c r="F534" i="8"/>
  <c r="E534" i="8"/>
  <c r="D534" i="8" s="1"/>
  <c r="G534" i="8"/>
  <c r="P534" i="8"/>
  <c r="P535" i="8" l="1"/>
  <c r="F535" i="8"/>
  <c r="B536" i="8"/>
  <c r="E535" i="8"/>
  <c r="G535" i="8"/>
  <c r="C535" i="8"/>
  <c r="D535" i="8"/>
  <c r="P536" i="8" l="1"/>
  <c r="C536" i="8"/>
  <c r="F536" i="8"/>
  <c r="E536" i="8"/>
  <c r="D536" i="8" s="1"/>
  <c r="G536" i="8"/>
  <c r="B537" i="8"/>
  <c r="B538" i="8" l="1"/>
  <c r="G537" i="8"/>
  <c r="E537" i="8"/>
  <c r="C537" i="8"/>
  <c r="F537" i="8"/>
  <c r="D537" i="8" s="1"/>
  <c r="P537" i="8"/>
  <c r="F538" i="8" l="1"/>
  <c r="G538" i="8"/>
  <c r="C538" i="8"/>
  <c r="B539" i="8"/>
  <c r="E538" i="8"/>
  <c r="P538" i="8"/>
  <c r="D538" i="8" l="1"/>
  <c r="C539" i="8"/>
  <c r="B540" i="8"/>
  <c r="F539" i="8"/>
  <c r="G539" i="8"/>
  <c r="E539" i="8"/>
  <c r="D539" i="8" s="1"/>
  <c r="P539" i="8"/>
  <c r="P540" i="8" l="1"/>
  <c r="E540" i="8"/>
  <c r="C540" i="8"/>
  <c r="G540" i="8"/>
  <c r="F540" i="8"/>
  <c r="D540" i="8" s="1"/>
  <c r="B541" i="8"/>
  <c r="B542" i="8" l="1"/>
  <c r="E541" i="8"/>
  <c r="G541" i="8"/>
  <c r="C541" i="8"/>
  <c r="F541" i="8"/>
  <c r="D541" i="8" s="1"/>
  <c r="P541" i="8"/>
  <c r="E542" i="8" l="1"/>
  <c r="F542" i="8"/>
  <c r="C542" i="8"/>
  <c r="G542" i="8"/>
  <c r="B543" i="8"/>
  <c r="P542" i="8"/>
  <c r="D542" i="8" l="1"/>
  <c r="E543" i="8"/>
  <c r="B544" i="8"/>
  <c r="F543" i="8"/>
  <c r="G543" i="8"/>
  <c r="C543" i="8"/>
  <c r="P543" i="8"/>
  <c r="D543" i="8" l="1"/>
  <c r="P544" i="8"/>
  <c r="B545" i="8"/>
  <c r="G544" i="8"/>
  <c r="C544" i="8"/>
  <c r="E544" i="8"/>
  <c r="F544" i="8"/>
  <c r="D544" i="8" s="1"/>
  <c r="P545" i="8" l="1"/>
  <c r="B546" i="8"/>
  <c r="G545" i="8"/>
  <c r="E545" i="8"/>
  <c r="C545" i="8"/>
  <c r="F545" i="8"/>
  <c r="D545" i="8" s="1"/>
  <c r="P546" i="8" l="1"/>
  <c r="F546" i="8"/>
  <c r="E546" i="8"/>
  <c r="C546" i="8"/>
  <c r="G546" i="8"/>
  <c r="B547" i="8"/>
  <c r="D546" i="8" l="1"/>
  <c r="E547" i="8"/>
  <c r="F547" i="8"/>
  <c r="C547" i="8"/>
  <c r="G547" i="8"/>
  <c r="B548" i="8"/>
  <c r="D547" i="8"/>
  <c r="P547" i="8"/>
  <c r="E548" i="8" l="1"/>
  <c r="C548" i="8"/>
  <c r="B549" i="8"/>
  <c r="F548" i="8"/>
  <c r="G548" i="8"/>
  <c r="P548" i="8"/>
  <c r="D548" i="8" l="1"/>
  <c r="P549" i="8"/>
  <c r="C549" i="8"/>
  <c r="B550" i="8"/>
  <c r="E549" i="8"/>
  <c r="G549" i="8"/>
  <c r="F549" i="8"/>
  <c r="D549" i="8" s="1"/>
  <c r="P550" i="8" l="1"/>
  <c r="B551" i="8"/>
  <c r="F550" i="8"/>
  <c r="G550" i="8"/>
  <c r="E550" i="8"/>
  <c r="D550" i="8" s="1"/>
  <c r="C550" i="8"/>
  <c r="F551" i="8" l="1"/>
  <c r="C551" i="8"/>
  <c r="G551" i="8"/>
  <c r="B552" i="8"/>
  <c r="E551" i="8"/>
  <c r="D551" i="8" s="1"/>
  <c r="P551" i="8"/>
  <c r="P552" i="8" l="1"/>
  <c r="C552" i="8"/>
  <c r="F552" i="8"/>
  <c r="E552" i="8"/>
  <c r="D552" i="8" s="1"/>
  <c r="B553" i="8"/>
  <c r="G552" i="8"/>
  <c r="P553" i="8" l="1"/>
  <c r="G553" i="8"/>
  <c r="B554" i="8"/>
  <c r="F553" i="8"/>
  <c r="C553" i="8"/>
  <c r="E553" i="8"/>
  <c r="D553" i="8" l="1"/>
  <c r="E554" i="8"/>
  <c r="B555" i="8"/>
  <c r="F554" i="8"/>
  <c r="G554" i="8"/>
  <c r="C554" i="8"/>
  <c r="D554" i="8"/>
  <c r="P554" i="8"/>
  <c r="G555" i="8" l="1"/>
  <c r="C555" i="8"/>
  <c r="F555" i="8"/>
  <c r="B556" i="8"/>
  <c r="E555" i="8"/>
  <c r="D555" i="8" s="1"/>
  <c r="P555" i="8"/>
  <c r="F556" i="8" l="1"/>
  <c r="B557" i="8"/>
  <c r="C556" i="8"/>
  <c r="G556" i="8"/>
  <c r="E556" i="8"/>
  <c r="P556" i="8"/>
  <c r="D556" i="8" l="1"/>
  <c r="P557" i="8"/>
  <c r="B558" i="8"/>
  <c r="E557" i="8"/>
  <c r="C557" i="8"/>
  <c r="G557" i="8"/>
  <c r="F557" i="8"/>
  <c r="D557" i="8" s="1"/>
  <c r="C558" i="8" l="1"/>
  <c r="E558" i="8"/>
  <c r="F558" i="8"/>
  <c r="D558" i="8"/>
  <c r="B559" i="8"/>
  <c r="G558" i="8"/>
  <c r="P558" i="8"/>
  <c r="E559" i="8" l="1"/>
  <c r="G559" i="8"/>
  <c r="B560" i="8"/>
  <c r="F559" i="8"/>
  <c r="C559" i="8"/>
  <c r="P559" i="8"/>
  <c r="D559" i="8" l="1"/>
  <c r="F560" i="8"/>
  <c r="E560" i="8"/>
  <c r="D560" i="8" s="1"/>
  <c r="C560" i="8"/>
  <c r="B561" i="8"/>
  <c r="G560" i="8"/>
  <c r="P560" i="8"/>
  <c r="P561" i="8" l="1"/>
  <c r="E561" i="8"/>
  <c r="F561" i="8"/>
  <c r="D561" i="8" s="1"/>
  <c r="C561" i="8"/>
  <c r="B562" i="8"/>
  <c r="G561" i="8"/>
  <c r="P562" i="8" l="1"/>
  <c r="G562" i="8"/>
  <c r="C562" i="8"/>
  <c r="F562" i="8"/>
  <c r="B563" i="8"/>
  <c r="E562" i="8"/>
  <c r="D562" i="8" s="1"/>
  <c r="P563" i="8" l="1"/>
  <c r="E563" i="8"/>
  <c r="F563" i="8"/>
  <c r="C563" i="8"/>
  <c r="G563" i="8"/>
  <c r="B564" i="8"/>
  <c r="D563" i="8" l="1"/>
  <c r="F564" i="8"/>
  <c r="G564" i="8"/>
  <c r="C564" i="8"/>
  <c r="E564" i="8"/>
  <c r="B565" i="8"/>
  <c r="P564" i="8"/>
  <c r="D564" i="8" l="1"/>
  <c r="E565" i="8"/>
  <c r="B566" i="8"/>
  <c r="G565" i="8"/>
  <c r="C565" i="8"/>
  <c r="F565" i="8"/>
  <c r="P565" i="8"/>
  <c r="D565" i="8" l="1"/>
  <c r="P566" i="8"/>
  <c r="B567" i="8"/>
  <c r="C566" i="8"/>
  <c r="E566" i="8"/>
  <c r="G566" i="8"/>
  <c r="F566" i="8"/>
  <c r="D566" i="8" s="1"/>
  <c r="P567" i="8" l="1"/>
  <c r="B568" i="8"/>
  <c r="G567" i="8"/>
  <c r="E567" i="8"/>
  <c r="C567" i="8"/>
  <c r="F567" i="8"/>
  <c r="D567" i="8" s="1"/>
  <c r="P568" i="8" l="1"/>
  <c r="B569" i="8"/>
  <c r="C568" i="8"/>
  <c r="G568" i="8"/>
  <c r="E568" i="8"/>
  <c r="F568" i="8"/>
  <c r="D568" i="8" s="1"/>
  <c r="B570" i="8" l="1"/>
  <c r="G569" i="8"/>
  <c r="F569" i="8"/>
  <c r="E569" i="8"/>
  <c r="C569" i="8"/>
  <c r="P569" i="8"/>
  <c r="D569" i="8" l="1"/>
  <c r="P570" i="8"/>
  <c r="F570" i="8"/>
  <c r="G570" i="8"/>
  <c r="B571" i="8"/>
  <c r="C570" i="8"/>
  <c r="E570" i="8"/>
  <c r="D570" i="8" s="1"/>
  <c r="P571" i="8" l="1"/>
  <c r="C571" i="8"/>
  <c r="E571" i="8"/>
  <c r="G571" i="8"/>
  <c r="B572" i="8"/>
  <c r="F571" i="8"/>
  <c r="D571" i="8" s="1"/>
  <c r="E572" i="8" l="1"/>
  <c r="G572" i="8"/>
  <c r="C572" i="8"/>
  <c r="B573" i="8"/>
  <c r="F572" i="8"/>
  <c r="P572" i="8"/>
  <c r="D572" i="8" l="1"/>
  <c r="B574" i="8"/>
  <c r="C573" i="8"/>
  <c r="F573" i="8"/>
  <c r="G573" i="8"/>
  <c r="E573" i="8"/>
  <c r="P573" i="8"/>
  <c r="D573" i="8" l="1"/>
  <c r="P574" i="8"/>
  <c r="C574" i="8"/>
  <c r="F574" i="8"/>
  <c r="G574" i="8"/>
  <c r="B575" i="8"/>
  <c r="E574" i="8"/>
  <c r="D574" i="8" s="1"/>
  <c r="G575" i="8" l="1"/>
  <c r="F575" i="8"/>
  <c r="B576" i="8"/>
  <c r="C575" i="8"/>
  <c r="E575" i="8"/>
  <c r="P575" i="8"/>
  <c r="D575" i="8" l="1"/>
  <c r="C576" i="8"/>
  <c r="B577" i="8"/>
  <c r="G576" i="8"/>
  <c r="F576" i="8"/>
  <c r="E576" i="8"/>
  <c r="P576" i="8"/>
  <c r="D576" i="8" l="1"/>
  <c r="P577" i="8"/>
  <c r="B578" i="8"/>
  <c r="F577" i="8"/>
  <c r="G577" i="8"/>
  <c r="E577" i="8"/>
  <c r="D577" i="8" s="1"/>
  <c r="C577" i="8"/>
  <c r="P578" i="8" l="1"/>
  <c r="B579" i="8"/>
  <c r="C578" i="8"/>
  <c r="G578" i="8"/>
  <c r="E578" i="8"/>
  <c r="F578" i="8"/>
  <c r="D578" i="8" s="1"/>
  <c r="P579" i="8" l="1"/>
  <c r="G579" i="8"/>
  <c r="E579" i="8"/>
  <c r="C579" i="8"/>
  <c r="B580" i="8"/>
  <c r="F579" i="8"/>
  <c r="D579" i="8" s="1"/>
  <c r="P580" i="8" l="1"/>
  <c r="C580" i="8"/>
  <c r="B581" i="8"/>
  <c r="E580" i="8"/>
  <c r="G580" i="8"/>
  <c r="F580" i="8"/>
  <c r="D580" i="8" l="1"/>
  <c r="P581" i="8"/>
  <c r="C581" i="8"/>
  <c r="F581" i="8"/>
  <c r="G581" i="8"/>
  <c r="B582" i="8"/>
  <c r="E581" i="8"/>
  <c r="D581" i="8" s="1"/>
  <c r="B583" i="8" l="1"/>
  <c r="C582" i="8"/>
  <c r="G582" i="8"/>
  <c r="F582" i="8"/>
  <c r="E582" i="8"/>
  <c r="P582" i="8"/>
  <c r="D582" i="8" l="1"/>
  <c r="P583" i="8"/>
  <c r="B584" i="8"/>
  <c r="C583" i="8"/>
  <c r="F583" i="8"/>
  <c r="G583" i="8"/>
  <c r="E583" i="8"/>
  <c r="D583" i="8" s="1"/>
  <c r="P584" i="8" l="1"/>
  <c r="F584" i="8"/>
  <c r="C584" i="8"/>
  <c r="G584" i="8"/>
  <c r="E584" i="8"/>
  <c r="B585" i="8"/>
  <c r="D584" i="8" l="1"/>
  <c r="P585" i="8"/>
  <c r="B586" i="8"/>
  <c r="G585" i="8"/>
  <c r="E585" i="8"/>
  <c r="F585" i="8"/>
  <c r="D585" i="8" s="1"/>
  <c r="C585" i="8"/>
  <c r="F586" i="8" l="1"/>
  <c r="B587" i="8"/>
  <c r="G586" i="8"/>
  <c r="E586" i="8"/>
  <c r="C586" i="8"/>
  <c r="P586" i="8"/>
  <c r="D586" i="8" l="1"/>
  <c r="F587" i="8"/>
  <c r="E587" i="8"/>
  <c r="C587" i="8"/>
  <c r="B588" i="8"/>
  <c r="D587" i="8"/>
  <c r="G587" i="8"/>
  <c r="P587" i="8"/>
  <c r="P588" i="8" l="1"/>
  <c r="E588" i="8"/>
  <c r="C588" i="8"/>
  <c r="F588" i="8"/>
  <c r="B589" i="8"/>
  <c r="G588" i="8"/>
  <c r="D588" i="8" l="1"/>
  <c r="G589" i="8"/>
  <c r="F589" i="8"/>
  <c r="B590" i="8"/>
  <c r="E589" i="8"/>
  <c r="D589" i="8" s="1"/>
  <c r="C589" i="8"/>
  <c r="P589" i="8"/>
  <c r="B591" i="8" l="1"/>
  <c r="C590" i="8"/>
  <c r="F590" i="8"/>
  <c r="E590" i="8"/>
  <c r="G590" i="8"/>
  <c r="D590" i="8"/>
  <c r="P590" i="8"/>
  <c r="P591" i="8" l="1"/>
  <c r="E591" i="8"/>
  <c r="F591" i="8"/>
  <c r="D591" i="8" s="1"/>
  <c r="B592" i="8"/>
  <c r="C591" i="8"/>
  <c r="G591" i="8"/>
  <c r="P592" i="8" l="1"/>
  <c r="B593" i="8"/>
  <c r="F592" i="8"/>
  <c r="C592" i="8"/>
  <c r="E592" i="8"/>
  <c r="G592" i="8"/>
  <c r="D592" i="8" l="1"/>
  <c r="E593" i="8"/>
  <c r="B594" i="8"/>
  <c r="F593" i="8"/>
  <c r="D593" i="8" s="1"/>
  <c r="C593" i="8"/>
  <c r="G593" i="8"/>
  <c r="P593" i="8"/>
  <c r="P594" i="8" l="1"/>
  <c r="B595" i="8"/>
  <c r="F594" i="8"/>
  <c r="E594" i="8"/>
  <c r="G594" i="8"/>
  <c r="D594" i="8"/>
  <c r="C594" i="8"/>
  <c r="P595" i="8" l="1"/>
  <c r="F595" i="8"/>
  <c r="E595" i="8"/>
  <c r="G595" i="8"/>
  <c r="B596" i="8"/>
  <c r="C595" i="8"/>
  <c r="D595" i="8"/>
  <c r="G596" i="8" l="1"/>
  <c r="E596" i="8"/>
  <c r="C596" i="8"/>
  <c r="B597" i="8"/>
  <c r="F596" i="8"/>
  <c r="D596" i="8" s="1"/>
  <c r="P596" i="8"/>
  <c r="C597" i="8" l="1"/>
  <c r="F597" i="8"/>
  <c r="E597" i="8"/>
  <c r="G597" i="8"/>
  <c r="D597" i="8"/>
  <c r="B598" i="8"/>
  <c r="P597" i="8"/>
  <c r="G598" i="8" l="1"/>
  <c r="C598" i="8"/>
  <c r="E598" i="8"/>
  <c r="B599" i="8"/>
  <c r="F598" i="8"/>
  <c r="P598" i="8"/>
  <c r="D598" i="8" l="1"/>
  <c r="C599" i="8"/>
  <c r="E599" i="8"/>
  <c r="B600" i="8"/>
  <c r="G599" i="8"/>
  <c r="F599" i="8"/>
  <c r="D599" i="8" s="1"/>
  <c r="P599" i="8"/>
  <c r="G600" i="8" l="1"/>
  <c r="E600" i="8"/>
  <c r="C600" i="8"/>
  <c r="F600" i="8"/>
  <c r="D600" i="8" s="1"/>
  <c r="B601" i="8"/>
  <c r="P600" i="8"/>
  <c r="E601" i="8" l="1"/>
  <c r="F601" i="8"/>
  <c r="G601" i="8"/>
  <c r="B602" i="8"/>
  <c r="C601" i="8"/>
  <c r="P601" i="8"/>
  <c r="D601" i="8" l="1"/>
  <c r="G602" i="8"/>
  <c r="E602" i="8"/>
  <c r="F602" i="8"/>
  <c r="D602" i="8" s="1"/>
  <c r="C602" i="8"/>
  <c r="B603" i="8"/>
  <c r="P602" i="8"/>
  <c r="P603" i="8" l="1"/>
  <c r="C603" i="8"/>
  <c r="E603" i="8"/>
  <c r="G603" i="8"/>
  <c r="F603" i="8"/>
  <c r="B604" i="8"/>
  <c r="D603" i="8"/>
  <c r="C604" i="8" l="1"/>
  <c r="F604" i="8"/>
  <c r="G604" i="8"/>
  <c r="E604" i="8"/>
  <c r="B605" i="8"/>
  <c r="P604" i="8"/>
  <c r="D604" i="8" l="1"/>
  <c r="F605" i="8"/>
  <c r="C605" i="8"/>
  <c r="G605" i="8"/>
  <c r="E605" i="8"/>
  <c r="B606" i="8"/>
  <c r="P605" i="8"/>
  <c r="D605" i="8" l="1"/>
  <c r="E606" i="8"/>
  <c r="F606" i="8"/>
  <c r="D606" i="8" s="1"/>
  <c r="B607" i="8"/>
  <c r="C606" i="8"/>
  <c r="G606" i="8"/>
  <c r="P606" i="8"/>
  <c r="P607" i="8" l="1"/>
  <c r="B608" i="8"/>
  <c r="C607" i="8"/>
  <c r="E607" i="8"/>
  <c r="G607" i="8"/>
  <c r="F607" i="8"/>
  <c r="D607" i="8" s="1"/>
  <c r="P608" i="8" l="1"/>
  <c r="G608" i="8"/>
  <c r="E608" i="8"/>
  <c r="B609" i="8"/>
  <c r="F608" i="8"/>
  <c r="C608" i="8"/>
  <c r="D608" i="8" l="1"/>
  <c r="B610" i="8"/>
  <c r="C609" i="8"/>
  <c r="G609" i="8"/>
  <c r="E609" i="8"/>
  <c r="F609" i="8"/>
  <c r="D609" i="8" s="1"/>
  <c r="P609" i="8"/>
  <c r="P610" i="8" l="1"/>
  <c r="E610" i="8"/>
  <c r="F610" i="8"/>
  <c r="D610" i="8" s="1"/>
  <c r="G610" i="8"/>
  <c r="C610" i="8"/>
  <c r="B611" i="8"/>
  <c r="B612" i="8" l="1"/>
  <c r="C611" i="8"/>
  <c r="F611" i="8"/>
  <c r="G611" i="8"/>
  <c r="E611" i="8"/>
  <c r="D611" i="8" s="1"/>
  <c r="P611" i="8"/>
  <c r="P612" i="8" l="1"/>
  <c r="E612" i="8"/>
  <c r="C612" i="8"/>
  <c r="G612" i="8"/>
  <c r="F612" i="8"/>
  <c r="D612" i="8"/>
  <c r="B613" i="8"/>
  <c r="P613" i="8" l="1"/>
  <c r="G613" i="8"/>
  <c r="F613" i="8"/>
  <c r="B614" i="8"/>
  <c r="E613" i="8"/>
  <c r="D613" i="8"/>
  <c r="C613" i="8"/>
  <c r="F614" i="8" l="1"/>
  <c r="G614" i="8"/>
  <c r="E614" i="8"/>
  <c r="B615" i="8"/>
  <c r="C614" i="8"/>
  <c r="P614" i="8"/>
  <c r="D614" i="8" l="1"/>
  <c r="G615" i="8"/>
  <c r="F615" i="8"/>
  <c r="C615" i="8"/>
  <c r="E615" i="8"/>
  <c r="B616" i="8"/>
  <c r="P615" i="8"/>
  <c r="D615" i="8" l="1"/>
  <c r="G616" i="8"/>
  <c r="F616" i="8"/>
  <c r="E616" i="8"/>
  <c r="B617" i="8"/>
  <c r="C616" i="8"/>
  <c r="P616" i="8"/>
  <c r="D616" i="8" l="1"/>
  <c r="C617" i="8"/>
  <c r="B618" i="8"/>
  <c r="E617" i="8"/>
  <c r="G617" i="8"/>
  <c r="F617" i="8"/>
  <c r="D617" i="8" s="1"/>
  <c r="P617" i="8"/>
  <c r="B619" i="8" l="1"/>
  <c r="C618" i="8"/>
  <c r="G618" i="8"/>
  <c r="F618" i="8"/>
  <c r="E618" i="8"/>
  <c r="P618" i="8"/>
  <c r="D618" i="8" l="1"/>
  <c r="P619" i="8"/>
  <c r="E619" i="8"/>
  <c r="B620" i="8"/>
  <c r="G619" i="8"/>
  <c r="C619" i="8"/>
  <c r="F619" i="8"/>
  <c r="D619" i="8" l="1"/>
  <c r="P620" i="8"/>
  <c r="B621" i="8"/>
  <c r="E620" i="8"/>
  <c r="C620" i="8"/>
  <c r="G620" i="8"/>
  <c r="F620" i="8"/>
  <c r="D620" i="8" s="1"/>
  <c r="P621" i="8" l="1"/>
  <c r="C621" i="8"/>
  <c r="E621" i="8"/>
  <c r="F621" i="8"/>
  <c r="G621" i="8"/>
  <c r="B622" i="8"/>
  <c r="D621" i="8" l="1"/>
  <c r="F622" i="8"/>
  <c r="C622" i="8"/>
  <c r="B623" i="8"/>
  <c r="G622" i="8"/>
  <c r="E622" i="8"/>
  <c r="D622" i="8" s="1"/>
  <c r="P622" i="8"/>
  <c r="P623" i="8" l="1"/>
  <c r="F623" i="8"/>
  <c r="B624" i="8"/>
  <c r="G623" i="8"/>
  <c r="E623" i="8"/>
  <c r="C623" i="8"/>
  <c r="D623" i="8" l="1"/>
  <c r="P624" i="8"/>
  <c r="F624" i="8"/>
  <c r="E624" i="8"/>
  <c r="G624" i="8"/>
  <c r="D624" i="8"/>
  <c r="C624" i="8"/>
  <c r="B625" i="8"/>
  <c r="C625" i="8" l="1"/>
  <c r="E625" i="8"/>
  <c r="G625" i="8"/>
  <c r="F625" i="8"/>
  <c r="D625" i="8" s="1"/>
  <c r="B626" i="8"/>
  <c r="P625" i="8"/>
  <c r="E626" i="8" l="1"/>
  <c r="B627" i="8"/>
  <c r="F626" i="8"/>
  <c r="C626" i="8"/>
  <c r="G626" i="8"/>
  <c r="P626" i="8"/>
  <c r="D626" i="8" l="1"/>
  <c r="P627" i="8"/>
  <c r="F627" i="8"/>
  <c r="C627" i="8"/>
  <c r="B628" i="8"/>
  <c r="E627" i="8"/>
  <c r="G627" i="8"/>
  <c r="D627" i="8" l="1"/>
  <c r="P628" i="8"/>
  <c r="B629" i="8"/>
  <c r="F628" i="8"/>
  <c r="E628" i="8"/>
  <c r="D628" i="8" s="1"/>
  <c r="C628" i="8"/>
  <c r="G628" i="8"/>
  <c r="P629" i="8" l="1"/>
  <c r="E629" i="8"/>
  <c r="B630" i="8"/>
  <c r="C629" i="8"/>
  <c r="F629" i="8"/>
  <c r="G629" i="8"/>
  <c r="D629" i="8" l="1"/>
  <c r="P630" i="8"/>
  <c r="B631" i="8"/>
  <c r="E630" i="8"/>
  <c r="G630" i="8"/>
  <c r="F630" i="8"/>
  <c r="D630" i="8" s="1"/>
  <c r="C630" i="8"/>
  <c r="P631" i="8" l="1"/>
  <c r="E631" i="8"/>
  <c r="C631" i="8"/>
  <c r="B632" i="8"/>
  <c r="G631" i="8"/>
  <c r="F631" i="8"/>
  <c r="D631" i="8" s="1"/>
  <c r="P632" i="8" l="1"/>
  <c r="F632" i="8"/>
  <c r="B633" i="8"/>
  <c r="G632" i="8"/>
  <c r="E632" i="8"/>
  <c r="D632" i="8" s="1"/>
  <c r="C632" i="8"/>
  <c r="P633" i="8" l="1"/>
  <c r="E633" i="8"/>
  <c r="C633" i="8"/>
  <c r="F633" i="8"/>
  <c r="G633" i="8"/>
  <c r="B634" i="8"/>
  <c r="D633" i="8"/>
  <c r="P634" i="8" l="1"/>
  <c r="B635" i="8"/>
  <c r="C634" i="8"/>
  <c r="G634" i="8"/>
  <c r="E634" i="8"/>
  <c r="F634" i="8"/>
  <c r="D634" i="8" s="1"/>
  <c r="P635" i="8" l="1"/>
  <c r="B636" i="8"/>
  <c r="E635" i="8"/>
  <c r="F635" i="8"/>
  <c r="C635" i="8"/>
  <c r="G635" i="8"/>
  <c r="D635" i="8" l="1"/>
  <c r="F636" i="8"/>
  <c r="C636" i="8"/>
  <c r="E636" i="8"/>
  <c r="B637" i="8"/>
  <c r="G636" i="8"/>
  <c r="P636" i="8"/>
  <c r="D636" i="8" l="1"/>
  <c r="C637" i="8"/>
  <c r="E637" i="8"/>
  <c r="G637" i="8"/>
  <c r="F637" i="8"/>
  <c r="D637" i="8" s="1"/>
  <c r="B638" i="8"/>
  <c r="P637" i="8"/>
  <c r="E638" i="8" l="1"/>
  <c r="F638" i="8"/>
  <c r="G638" i="8"/>
  <c r="B639" i="8"/>
  <c r="C638" i="8"/>
  <c r="P638" i="8"/>
  <c r="D638" i="8" l="1"/>
  <c r="B640" i="8"/>
  <c r="F639" i="8"/>
  <c r="C639" i="8"/>
  <c r="E639" i="8"/>
  <c r="D639" i="8" s="1"/>
  <c r="G639" i="8"/>
  <c r="P639" i="8"/>
  <c r="P640" i="8" l="1"/>
  <c r="B641" i="8"/>
  <c r="C640" i="8"/>
  <c r="G640" i="8"/>
  <c r="F640" i="8"/>
  <c r="E640" i="8"/>
  <c r="D640" i="8" l="1"/>
  <c r="F641" i="8"/>
  <c r="B642" i="8"/>
  <c r="G641" i="8"/>
  <c r="C641" i="8"/>
  <c r="E641" i="8"/>
  <c r="D641" i="8"/>
  <c r="P641" i="8"/>
  <c r="B643" i="8" l="1"/>
  <c r="E642" i="8"/>
  <c r="F642" i="8"/>
  <c r="D642" i="8" s="1"/>
  <c r="C642" i="8"/>
  <c r="G642" i="8"/>
  <c r="P642" i="8"/>
  <c r="P643" i="8" l="1"/>
  <c r="B644" i="8"/>
  <c r="E643" i="8"/>
  <c r="F643" i="8"/>
  <c r="G643" i="8"/>
  <c r="C643" i="8"/>
  <c r="D643" i="8"/>
  <c r="P644" i="8" l="1"/>
  <c r="B645" i="8"/>
  <c r="E644" i="8"/>
  <c r="G644" i="8"/>
  <c r="F644" i="8"/>
  <c r="D644" i="8" s="1"/>
  <c r="C644" i="8"/>
  <c r="P645" i="8" l="1"/>
  <c r="F645" i="8"/>
  <c r="B646" i="8"/>
  <c r="E645" i="8"/>
  <c r="C645" i="8"/>
  <c r="G645" i="8"/>
  <c r="D645" i="8" l="1"/>
  <c r="P646" i="8"/>
  <c r="E646" i="8"/>
  <c r="F646" i="8"/>
  <c r="D646" i="8" s="1"/>
  <c r="B647" i="8"/>
  <c r="C646" i="8"/>
  <c r="G646" i="8"/>
  <c r="P647" i="8" l="1"/>
  <c r="B648" i="8"/>
  <c r="G647" i="8"/>
  <c r="F647" i="8"/>
  <c r="C647" i="8"/>
  <c r="E647" i="8"/>
  <c r="D647" i="8" l="1"/>
  <c r="C648" i="8"/>
  <c r="B649" i="8"/>
  <c r="G648" i="8"/>
  <c r="E648" i="8"/>
  <c r="F648" i="8"/>
  <c r="P648" i="8"/>
  <c r="D648" i="8" l="1"/>
  <c r="P649" i="8"/>
  <c r="F649" i="8"/>
  <c r="C649" i="8"/>
  <c r="G649" i="8"/>
  <c r="B650" i="8"/>
  <c r="E649" i="8"/>
  <c r="D649" i="8" s="1"/>
  <c r="G650" i="8" l="1"/>
  <c r="E650" i="8"/>
  <c r="C650" i="8"/>
  <c r="F650" i="8"/>
  <c r="D650" i="8" s="1"/>
  <c r="B651" i="8"/>
  <c r="P650" i="8"/>
  <c r="B652" i="8" l="1"/>
  <c r="G651" i="8"/>
  <c r="E651" i="8"/>
  <c r="C651" i="8"/>
  <c r="F651" i="8"/>
  <c r="D651" i="8" s="1"/>
  <c r="P651" i="8"/>
  <c r="P652" i="8" l="1"/>
  <c r="E652" i="8"/>
  <c r="B653" i="8"/>
  <c r="F652" i="8"/>
  <c r="C652" i="8"/>
  <c r="G652" i="8"/>
  <c r="D652" i="8" l="1"/>
  <c r="P653" i="8"/>
  <c r="F653" i="8"/>
  <c r="B654" i="8"/>
  <c r="G653" i="8"/>
  <c r="C653" i="8"/>
  <c r="E653" i="8"/>
  <c r="D653" i="8" l="1"/>
  <c r="P654" i="8"/>
  <c r="G654" i="8"/>
  <c r="F654" i="8"/>
  <c r="B655" i="8"/>
  <c r="C654" i="8"/>
  <c r="E654" i="8"/>
  <c r="D654" i="8" s="1"/>
  <c r="B656" i="8" l="1"/>
  <c r="G655" i="8"/>
  <c r="F655" i="8"/>
  <c r="E655" i="8"/>
  <c r="C655" i="8"/>
  <c r="P655" i="8"/>
  <c r="D655" i="8" l="1"/>
  <c r="P656" i="8"/>
  <c r="G656" i="8"/>
  <c r="E656" i="8"/>
  <c r="B657" i="8"/>
  <c r="C656" i="8"/>
  <c r="F656" i="8"/>
  <c r="D656" i="8" s="1"/>
  <c r="F657" i="8" l="1"/>
  <c r="E657" i="8"/>
  <c r="C657" i="8"/>
  <c r="G657" i="8"/>
  <c r="B658" i="8"/>
  <c r="P657" i="8"/>
  <c r="D657" i="8" l="1"/>
  <c r="B659" i="8"/>
  <c r="C658" i="8"/>
  <c r="E658" i="8"/>
  <c r="F658" i="8"/>
  <c r="D658" i="8" s="1"/>
  <c r="G658" i="8"/>
  <c r="P658" i="8"/>
  <c r="P659" i="8" l="1"/>
  <c r="B660" i="8"/>
  <c r="E659" i="8"/>
  <c r="F659" i="8"/>
  <c r="D659" i="8" s="1"/>
  <c r="C659" i="8"/>
  <c r="G659" i="8"/>
  <c r="C660" i="8" l="1"/>
  <c r="E660" i="8"/>
  <c r="G660" i="8"/>
  <c r="B661" i="8"/>
  <c r="F660" i="8"/>
  <c r="D660" i="8" s="1"/>
  <c r="P660" i="8"/>
  <c r="G661" i="8" l="1"/>
  <c r="F661" i="8"/>
  <c r="B662" i="8"/>
  <c r="C661" i="8"/>
  <c r="E661" i="8"/>
  <c r="P661" i="8"/>
  <c r="D661" i="8" l="1"/>
  <c r="G662" i="8"/>
  <c r="C662" i="8"/>
  <c r="F662" i="8"/>
  <c r="B663" i="8"/>
  <c r="E662" i="8"/>
  <c r="D662" i="8" s="1"/>
  <c r="P662" i="8"/>
  <c r="C663" i="8" l="1"/>
  <c r="B664" i="8"/>
  <c r="E663" i="8"/>
  <c r="F663" i="8"/>
  <c r="D663" i="8" s="1"/>
  <c r="G663" i="8"/>
  <c r="P663" i="8"/>
  <c r="P664" i="8" l="1"/>
  <c r="C664" i="8"/>
  <c r="B665" i="8"/>
  <c r="F664" i="8"/>
  <c r="E664" i="8"/>
  <c r="D664" i="8" s="1"/>
  <c r="G664" i="8"/>
  <c r="P665" i="8" l="1"/>
  <c r="B666" i="8"/>
  <c r="F665" i="8"/>
  <c r="E665" i="8"/>
  <c r="C665" i="8"/>
  <c r="G665" i="8"/>
  <c r="D665" i="8" l="1"/>
  <c r="P666" i="8"/>
  <c r="C666" i="8"/>
  <c r="E666" i="8"/>
  <c r="F666" i="8"/>
  <c r="D666" i="8" s="1"/>
  <c r="G666" i="8"/>
  <c r="B667" i="8"/>
  <c r="B668" i="8" l="1"/>
  <c r="E667" i="8"/>
  <c r="C667" i="8"/>
  <c r="G667" i="8"/>
  <c r="F667" i="8"/>
  <c r="D667" i="8" s="1"/>
  <c r="P667" i="8"/>
  <c r="P668" i="8" l="1"/>
  <c r="B669" i="8"/>
  <c r="C668" i="8"/>
  <c r="G668" i="8"/>
  <c r="E668" i="8"/>
  <c r="F668" i="8"/>
  <c r="D668" i="8" l="1"/>
  <c r="G669" i="8"/>
  <c r="B670" i="8"/>
  <c r="C669" i="8"/>
  <c r="E669" i="8"/>
  <c r="F669" i="8"/>
  <c r="D669" i="8" s="1"/>
  <c r="P669" i="8"/>
  <c r="E670" i="8" l="1"/>
  <c r="F670" i="8"/>
  <c r="G670" i="8"/>
  <c r="C670" i="8"/>
  <c r="B671" i="8"/>
  <c r="P670" i="8"/>
  <c r="D670" i="8" l="1"/>
  <c r="P671" i="8"/>
  <c r="F671" i="8"/>
  <c r="B672" i="8"/>
  <c r="C671" i="8"/>
  <c r="E671" i="8"/>
  <c r="D671" i="8" s="1"/>
  <c r="G671" i="8"/>
  <c r="P672" i="8" l="1"/>
  <c r="G672" i="8"/>
  <c r="C672" i="8"/>
  <c r="E672" i="8"/>
  <c r="B673" i="8"/>
  <c r="F672" i="8"/>
  <c r="D672" i="8" s="1"/>
  <c r="B674" i="8" l="1"/>
  <c r="G673" i="8"/>
  <c r="E673" i="8"/>
  <c r="C673" i="8"/>
  <c r="F673" i="8"/>
  <c r="D673" i="8" s="1"/>
  <c r="P673" i="8"/>
  <c r="P674" i="8" l="1"/>
  <c r="E674" i="8"/>
  <c r="C674" i="8"/>
  <c r="G674" i="8"/>
  <c r="F674" i="8"/>
  <c r="D674" i="8" s="1"/>
  <c r="B675" i="8"/>
  <c r="C675" i="8" l="1"/>
  <c r="F675" i="8"/>
  <c r="G675" i="8"/>
  <c r="E675" i="8"/>
  <c r="D675" i="8" s="1"/>
  <c r="B676" i="8"/>
  <c r="P675" i="8"/>
  <c r="C676" i="8" l="1"/>
  <c r="F676" i="8"/>
  <c r="G676" i="8"/>
  <c r="E676" i="8"/>
  <c r="B677" i="8"/>
  <c r="P676" i="8"/>
  <c r="D676" i="8" l="1"/>
  <c r="B678" i="8"/>
  <c r="C677" i="8"/>
  <c r="E677" i="8"/>
  <c r="F677" i="8"/>
  <c r="G677" i="8"/>
  <c r="D677" i="8"/>
  <c r="P677" i="8"/>
  <c r="P678" i="8" l="1"/>
  <c r="G678" i="8"/>
  <c r="B679" i="8"/>
  <c r="E678" i="8"/>
  <c r="C678" i="8"/>
  <c r="F678" i="8"/>
  <c r="D678" i="8" l="1"/>
  <c r="F679" i="8"/>
  <c r="E679" i="8"/>
  <c r="C679" i="8"/>
  <c r="B680" i="8"/>
  <c r="G679" i="8"/>
  <c r="P679" i="8"/>
  <c r="D679" i="8" l="1"/>
  <c r="P680" i="8"/>
  <c r="G680" i="8"/>
  <c r="C680" i="8"/>
  <c r="B681" i="8"/>
  <c r="F680" i="8"/>
  <c r="E680" i="8"/>
  <c r="D680" i="8" l="1"/>
  <c r="B682" i="8"/>
  <c r="F681" i="8"/>
  <c r="E681" i="8"/>
  <c r="D681" i="8" s="1"/>
  <c r="G681" i="8"/>
  <c r="C681" i="8"/>
  <c r="P681" i="8"/>
  <c r="P682" i="8" l="1"/>
  <c r="F682" i="8"/>
  <c r="C682" i="8"/>
  <c r="E682" i="8"/>
  <c r="D682" i="8" s="1"/>
  <c r="B683" i="8"/>
  <c r="G682" i="8"/>
  <c r="P683" i="8" l="1"/>
  <c r="F683" i="8"/>
  <c r="G683" i="8"/>
  <c r="C683" i="8"/>
  <c r="B684" i="8"/>
  <c r="E683" i="8"/>
  <c r="D683" i="8" l="1"/>
  <c r="G684" i="8"/>
  <c r="E684" i="8"/>
  <c r="B685" i="8"/>
  <c r="C684" i="8"/>
  <c r="F684" i="8"/>
  <c r="D684" i="8" s="1"/>
  <c r="P684" i="8"/>
  <c r="G685" i="8" l="1"/>
  <c r="E685" i="8"/>
  <c r="B686" i="8"/>
  <c r="C685" i="8"/>
  <c r="F685" i="8"/>
  <c r="D685" i="8" s="1"/>
  <c r="P685" i="8"/>
  <c r="B687" i="8" l="1"/>
  <c r="E686" i="8"/>
  <c r="F686" i="8"/>
  <c r="D686" i="8" s="1"/>
  <c r="G686" i="8"/>
  <c r="C686" i="8"/>
  <c r="P686" i="8"/>
  <c r="P687" i="8" l="1"/>
  <c r="B688" i="8"/>
  <c r="F687" i="8"/>
  <c r="E687" i="8"/>
  <c r="D687" i="8" s="1"/>
  <c r="C687" i="8"/>
  <c r="G687" i="8"/>
  <c r="P688" i="8" l="1"/>
  <c r="G688" i="8"/>
  <c r="E688" i="8"/>
  <c r="C688" i="8"/>
  <c r="B689" i="8"/>
  <c r="F688" i="8"/>
  <c r="D688" i="8" l="1"/>
  <c r="P689" i="8"/>
  <c r="F689" i="8"/>
  <c r="C689" i="8"/>
  <c r="B690" i="8"/>
  <c r="E689" i="8"/>
  <c r="G689" i="8"/>
  <c r="D689" i="8" l="1"/>
  <c r="F690" i="8"/>
  <c r="G690" i="8"/>
  <c r="E690" i="8"/>
  <c r="B691" i="8"/>
  <c r="C690" i="8"/>
  <c r="P690" i="8"/>
  <c r="D690" i="8" l="1"/>
  <c r="P691" i="8"/>
  <c r="G691" i="8"/>
  <c r="F691" i="8"/>
  <c r="E691" i="8"/>
  <c r="B692" i="8"/>
  <c r="C691" i="8"/>
  <c r="D691" i="8" l="1"/>
  <c r="B693" i="8"/>
  <c r="E692" i="8"/>
  <c r="C692" i="8"/>
  <c r="F692" i="8"/>
  <c r="D692" i="8" s="1"/>
  <c r="G692" i="8"/>
  <c r="P692" i="8"/>
  <c r="P693" i="8" l="1"/>
  <c r="C693" i="8"/>
  <c r="B694" i="8"/>
  <c r="G693" i="8"/>
  <c r="E693" i="8"/>
  <c r="F693" i="8"/>
  <c r="D693" i="8" s="1"/>
  <c r="P694" i="8" l="1"/>
  <c r="G694" i="8"/>
  <c r="B695" i="8"/>
  <c r="E694" i="8"/>
  <c r="F694" i="8"/>
  <c r="C694" i="8"/>
  <c r="D694" i="8" l="1"/>
  <c r="C695" i="8"/>
  <c r="B696" i="8"/>
  <c r="E695" i="8"/>
  <c r="F695" i="8"/>
  <c r="D695" i="8" s="1"/>
  <c r="G695" i="8"/>
  <c r="P695" i="8"/>
  <c r="P696" i="8" l="1"/>
  <c r="E696" i="8"/>
  <c r="G696" i="8"/>
  <c r="F696" i="8"/>
  <c r="D696" i="8" s="1"/>
  <c r="C696" i="8"/>
  <c r="B697" i="8"/>
  <c r="E697" i="8" l="1"/>
  <c r="F697" i="8"/>
  <c r="C697" i="8"/>
  <c r="G697" i="8"/>
  <c r="B698" i="8"/>
  <c r="P697" i="8"/>
  <c r="D697" i="8" l="1"/>
  <c r="P698" i="8"/>
  <c r="G698" i="8"/>
  <c r="E698" i="8"/>
  <c r="C698" i="8"/>
  <c r="F698" i="8"/>
  <c r="B699" i="8"/>
  <c r="D698" i="8" l="1"/>
  <c r="P699" i="8"/>
  <c r="E699" i="8"/>
  <c r="F699" i="8"/>
  <c r="B700" i="8"/>
  <c r="C699" i="8"/>
  <c r="G699" i="8"/>
  <c r="D699" i="8"/>
  <c r="P700" i="8" l="1"/>
  <c r="C700" i="8"/>
  <c r="G700" i="8"/>
  <c r="F700" i="8"/>
  <c r="B701" i="8"/>
  <c r="E700" i="8"/>
  <c r="D700" i="8" s="1"/>
  <c r="P701" i="8" l="1"/>
  <c r="C701" i="8"/>
  <c r="B702" i="8"/>
  <c r="E701" i="8"/>
  <c r="G701" i="8"/>
  <c r="F701" i="8"/>
  <c r="D701" i="8" s="1"/>
  <c r="P702" i="8" l="1"/>
  <c r="E702" i="8"/>
  <c r="F702" i="8"/>
  <c r="G702" i="8"/>
  <c r="C702" i="8"/>
  <c r="B703" i="8"/>
  <c r="D702" i="8" l="1"/>
  <c r="E703" i="8"/>
  <c r="C703" i="8"/>
  <c r="B704" i="8"/>
  <c r="F703" i="8"/>
  <c r="G703" i="8"/>
  <c r="P703" i="8"/>
  <c r="D703" i="8" l="1"/>
  <c r="P704" i="8"/>
  <c r="F704" i="8"/>
  <c r="B705" i="8"/>
  <c r="G704" i="8"/>
  <c r="C704" i="8"/>
  <c r="E704" i="8"/>
  <c r="D704" i="8" s="1"/>
  <c r="P705" i="8" l="1"/>
  <c r="C705" i="8"/>
  <c r="G705" i="8"/>
  <c r="B706" i="8"/>
  <c r="F705" i="8"/>
  <c r="E705" i="8"/>
  <c r="D705" i="8" s="1"/>
  <c r="P706" i="8" l="1"/>
  <c r="G706" i="8"/>
  <c r="E706" i="8"/>
  <c r="C706" i="8"/>
  <c r="F706" i="8"/>
  <c r="B707" i="8"/>
  <c r="D706" i="8" l="1"/>
  <c r="P707" i="8"/>
  <c r="C707" i="8"/>
  <c r="G707" i="8"/>
  <c r="F707" i="8"/>
  <c r="E707" i="8"/>
  <c r="B708" i="8"/>
  <c r="D707" i="8" l="1"/>
  <c r="P708" i="8"/>
  <c r="G708" i="8"/>
  <c r="F708" i="8"/>
  <c r="E708" i="8"/>
  <c r="B709" i="8"/>
  <c r="C708" i="8"/>
  <c r="D708" i="8" l="1"/>
  <c r="F709" i="8"/>
  <c r="G709" i="8"/>
  <c r="E709" i="8"/>
  <c r="C709" i="8"/>
  <c r="D709" i="8"/>
  <c r="B710" i="8"/>
  <c r="P709" i="8"/>
  <c r="B711" i="8" l="1"/>
  <c r="C710" i="8"/>
  <c r="G710" i="8"/>
  <c r="E710" i="8"/>
  <c r="F710" i="8"/>
  <c r="P710" i="8"/>
  <c r="D710" i="8" l="1"/>
  <c r="P711" i="8"/>
  <c r="B712" i="8"/>
  <c r="E711" i="8"/>
  <c r="G711" i="8"/>
  <c r="C711" i="8"/>
  <c r="F711" i="8"/>
  <c r="D711" i="8" s="1"/>
  <c r="G712" i="8" l="1"/>
  <c r="E712" i="8"/>
  <c r="B713" i="8"/>
  <c r="F712" i="8"/>
  <c r="C712" i="8"/>
  <c r="P712" i="8"/>
  <c r="D712" i="8" l="1"/>
  <c r="F713" i="8"/>
  <c r="C713" i="8"/>
  <c r="E713" i="8"/>
  <c r="D713" i="8" s="1"/>
  <c r="B714" i="8"/>
  <c r="G713" i="8"/>
  <c r="P713" i="8"/>
  <c r="P714" i="8" l="1"/>
  <c r="G714" i="8"/>
  <c r="F714" i="8"/>
  <c r="D714" i="8" s="1"/>
  <c r="E714" i="8"/>
  <c r="B715" i="8"/>
  <c r="C714" i="8"/>
  <c r="P715" i="8" l="1"/>
  <c r="B716" i="8"/>
  <c r="F715" i="8"/>
  <c r="C715" i="8"/>
  <c r="G715" i="8"/>
  <c r="E715" i="8"/>
  <c r="D715" i="8" s="1"/>
  <c r="G716" i="8" l="1"/>
  <c r="E716" i="8"/>
  <c r="B717" i="8"/>
  <c r="F716" i="8"/>
  <c r="D716" i="8" s="1"/>
  <c r="C716" i="8"/>
  <c r="P716" i="8"/>
  <c r="G717" i="8" l="1"/>
  <c r="C717" i="8"/>
  <c r="E717" i="8"/>
  <c r="F717" i="8"/>
  <c r="B718" i="8"/>
  <c r="P717" i="8"/>
  <c r="D717" i="8" l="1"/>
  <c r="G718" i="8"/>
  <c r="C718" i="8"/>
  <c r="E718" i="8"/>
  <c r="F718" i="8"/>
  <c r="D718" i="8" s="1"/>
  <c r="B719" i="8"/>
  <c r="P718" i="8"/>
  <c r="C719" i="8" l="1"/>
  <c r="E719" i="8"/>
  <c r="F719" i="8"/>
  <c r="B720" i="8"/>
  <c r="D719" i="8"/>
  <c r="G719" i="8"/>
  <c r="P719" i="8"/>
  <c r="P720" i="8" l="1"/>
  <c r="C720" i="8"/>
  <c r="F720" i="8"/>
  <c r="E720" i="8"/>
  <c r="G720" i="8"/>
  <c r="B721" i="8"/>
  <c r="D720" i="8"/>
  <c r="C721" i="8" l="1"/>
  <c r="G721" i="8"/>
  <c r="F721" i="8"/>
  <c r="B722" i="8"/>
  <c r="E721" i="8"/>
  <c r="P721" i="8"/>
  <c r="D721" i="8" l="1"/>
  <c r="P722" i="8"/>
  <c r="G722" i="8"/>
  <c r="F722" i="8"/>
  <c r="C722" i="8"/>
  <c r="E722" i="8"/>
  <c r="B723" i="8"/>
  <c r="D722" i="8" l="1"/>
  <c r="B724" i="8"/>
  <c r="F723" i="8"/>
  <c r="E723" i="8"/>
  <c r="C723" i="8"/>
  <c r="G723" i="8"/>
  <c r="P723" i="8"/>
  <c r="D723" i="8" l="1"/>
  <c r="E724" i="8"/>
  <c r="C724" i="8"/>
  <c r="G724" i="8"/>
  <c r="F724" i="8"/>
  <c r="D724" i="8" s="1"/>
  <c r="B725" i="8"/>
  <c r="P724" i="8"/>
  <c r="C725" i="8" l="1"/>
  <c r="E725" i="8"/>
  <c r="F725" i="8"/>
  <c r="D725" i="8" s="1"/>
  <c r="B726" i="8"/>
  <c r="G725" i="8"/>
  <c r="P725" i="8"/>
  <c r="P726" i="8" l="1"/>
  <c r="E726" i="8"/>
  <c r="C726" i="8"/>
  <c r="F726" i="8"/>
  <c r="B727" i="8"/>
  <c r="G726" i="8"/>
  <c r="D726" i="8" l="1"/>
  <c r="G727" i="8"/>
  <c r="F727" i="8"/>
  <c r="B728" i="8"/>
  <c r="E727" i="8"/>
  <c r="C727" i="8"/>
  <c r="D727" i="8"/>
  <c r="P727" i="8"/>
  <c r="F728" i="8" l="1"/>
  <c r="E728" i="8"/>
  <c r="B729" i="8"/>
  <c r="G728" i="8"/>
  <c r="C728" i="8"/>
  <c r="P728" i="8"/>
  <c r="D728" i="8" l="1"/>
  <c r="P729" i="8"/>
  <c r="E729" i="8"/>
  <c r="C729" i="8"/>
  <c r="B730" i="8"/>
  <c r="F729" i="8"/>
  <c r="G729" i="8"/>
  <c r="D729" i="8" l="1"/>
  <c r="P730" i="8"/>
  <c r="F730" i="8"/>
  <c r="G730" i="8"/>
  <c r="E730" i="8"/>
  <c r="B731" i="8"/>
  <c r="C730" i="8"/>
  <c r="D730" i="8" l="1"/>
  <c r="G731" i="8"/>
  <c r="E731" i="8"/>
  <c r="B732" i="8"/>
  <c r="C731" i="8"/>
  <c r="F731" i="8"/>
  <c r="P731" i="8"/>
  <c r="D731" i="8" l="1"/>
  <c r="C732" i="8"/>
  <c r="F732" i="8"/>
  <c r="B733" i="8"/>
  <c r="G732" i="8"/>
  <c r="E732" i="8"/>
  <c r="D732" i="8" s="1"/>
  <c r="P732" i="8"/>
  <c r="P733" i="8" l="1"/>
  <c r="F733" i="8"/>
  <c r="C733" i="8"/>
  <c r="B734" i="8"/>
  <c r="E733" i="8"/>
  <c r="D733" i="8" s="1"/>
  <c r="G733" i="8"/>
  <c r="E734" i="8" l="1"/>
  <c r="C734" i="8"/>
  <c r="F734" i="8"/>
  <c r="G734" i="8"/>
  <c r="B735" i="8"/>
  <c r="P734" i="8"/>
  <c r="D734" i="8" l="1"/>
  <c r="P735" i="8"/>
  <c r="F735" i="8"/>
  <c r="B736" i="8"/>
  <c r="C735" i="8"/>
  <c r="E735" i="8"/>
  <c r="G735" i="8"/>
  <c r="D735" i="8" l="1"/>
  <c r="F736" i="8"/>
  <c r="C736" i="8"/>
  <c r="E736" i="8"/>
  <c r="B737" i="8"/>
  <c r="G736" i="8"/>
  <c r="P736" i="8"/>
  <c r="D736" i="8" l="1"/>
  <c r="P737" i="8"/>
  <c r="F737" i="8"/>
  <c r="E737" i="8"/>
  <c r="D737" i="8" s="1"/>
  <c r="C737" i="8"/>
  <c r="G737" i="8"/>
  <c r="B738" i="8"/>
  <c r="G738" i="8" l="1"/>
  <c r="B739" i="8"/>
  <c r="C738" i="8"/>
  <c r="E738" i="8"/>
  <c r="F738" i="8"/>
  <c r="D738" i="8" s="1"/>
  <c r="P738" i="8"/>
  <c r="P739" i="8" l="1"/>
  <c r="E739" i="8"/>
  <c r="C739" i="8"/>
  <c r="F739" i="8"/>
  <c r="G739" i="8"/>
  <c r="D739" i="8"/>
  <c r="B740" i="8"/>
  <c r="F740" i="8" l="1"/>
  <c r="E740" i="8"/>
  <c r="G740" i="8"/>
  <c r="C740" i="8"/>
  <c r="B741" i="8"/>
  <c r="P740" i="8"/>
  <c r="D740" i="8" l="1"/>
  <c r="B742" i="8"/>
  <c r="C741" i="8"/>
  <c r="F741" i="8"/>
  <c r="G741" i="8"/>
  <c r="E741" i="8"/>
  <c r="P741" i="8"/>
  <c r="D741" i="8" l="1"/>
  <c r="P742" i="8"/>
  <c r="C742" i="8"/>
  <c r="F742" i="8"/>
  <c r="E742" i="8"/>
  <c r="D742" i="8" s="1"/>
  <c r="G742" i="8"/>
  <c r="B743" i="8"/>
  <c r="G743" i="8" l="1"/>
  <c r="C743" i="8"/>
  <c r="E743" i="8"/>
  <c r="B744" i="8"/>
  <c r="F743" i="8"/>
  <c r="P743" i="8"/>
  <c r="D743" i="8" l="1"/>
  <c r="C744" i="8"/>
  <c r="G744" i="8"/>
  <c r="B745" i="8"/>
  <c r="F744" i="8"/>
  <c r="E744" i="8"/>
  <c r="D744" i="8" s="1"/>
  <c r="P744" i="8"/>
  <c r="B746" i="8" l="1"/>
  <c r="G745" i="8"/>
  <c r="C745" i="8"/>
  <c r="F745" i="8"/>
  <c r="E745" i="8"/>
  <c r="D745" i="8" s="1"/>
  <c r="P745" i="8"/>
  <c r="P746" i="8" l="1"/>
  <c r="F746" i="8"/>
  <c r="G746" i="8"/>
  <c r="E746" i="8"/>
  <c r="D746" i="8" s="1"/>
  <c r="B747" i="8"/>
  <c r="C746" i="8"/>
  <c r="F747" i="8" l="1"/>
  <c r="C747" i="8"/>
  <c r="B748" i="8"/>
  <c r="G747" i="8"/>
  <c r="E747" i="8"/>
  <c r="P747" i="8"/>
  <c r="D747" i="8" l="1"/>
  <c r="C748" i="8"/>
  <c r="G748" i="8"/>
  <c r="E748" i="8"/>
  <c r="F748" i="8"/>
  <c r="B749" i="8"/>
  <c r="P748" i="8"/>
  <c r="D748" i="8" l="1"/>
  <c r="P749" i="8"/>
  <c r="G749" i="8"/>
  <c r="E749" i="8"/>
  <c r="F749" i="8"/>
  <c r="D749" i="8" s="1"/>
  <c r="B750" i="8"/>
  <c r="C749" i="8"/>
  <c r="E750" i="8" l="1"/>
  <c r="G750" i="8"/>
  <c r="C750" i="8"/>
  <c r="B751" i="8"/>
  <c r="F750" i="8"/>
  <c r="P750" i="8"/>
  <c r="D750" i="8" l="1"/>
  <c r="C751" i="8"/>
  <c r="E751" i="8"/>
  <c r="G751" i="8"/>
  <c r="F751" i="8"/>
  <c r="D751" i="8" s="1"/>
  <c r="B752" i="8"/>
  <c r="P751" i="8"/>
  <c r="C752" i="8" l="1"/>
  <c r="G752" i="8"/>
  <c r="E752" i="8"/>
  <c r="F752" i="8"/>
  <c r="B753" i="8"/>
  <c r="P752" i="8"/>
  <c r="D752" i="8" l="1"/>
  <c r="F753" i="8"/>
  <c r="G753" i="8"/>
  <c r="C753" i="8"/>
  <c r="E753" i="8"/>
  <c r="D753" i="8" s="1"/>
  <c r="B754" i="8"/>
  <c r="P753" i="8"/>
  <c r="P754" i="8" l="1"/>
  <c r="B755" i="8"/>
  <c r="E754" i="8"/>
  <c r="F754" i="8"/>
  <c r="C754" i="8"/>
  <c r="G754" i="8"/>
  <c r="D754" i="8"/>
  <c r="G755" i="8" l="1"/>
  <c r="E755" i="8"/>
  <c r="C755" i="8"/>
  <c r="F755" i="8"/>
  <c r="B756" i="8"/>
  <c r="P755" i="8"/>
  <c r="D755" i="8" l="1"/>
  <c r="F756" i="8"/>
  <c r="B757" i="8"/>
  <c r="C756" i="8"/>
  <c r="E756" i="8"/>
  <c r="G756" i="8"/>
  <c r="P756" i="8"/>
  <c r="D756" i="8" l="1"/>
  <c r="P757" i="8"/>
  <c r="B758" i="8"/>
  <c r="C757" i="8"/>
  <c r="G757" i="8"/>
  <c r="E757" i="8"/>
  <c r="F757" i="8"/>
  <c r="D757" i="8" l="1"/>
  <c r="P758" i="8"/>
  <c r="G758" i="8"/>
  <c r="B759" i="8"/>
  <c r="C758" i="8"/>
  <c r="E758" i="8"/>
  <c r="F758" i="8"/>
  <c r="D758" i="8" l="1"/>
  <c r="G759" i="8"/>
  <c r="B760" i="8"/>
  <c r="E759" i="8"/>
  <c r="F759" i="8"/>
  <c r="D759" i="8" s="1"/>
  <c r="C759" i="8"/>
  <c r="P759" i="8"/>
  <c r="F760" i="8" l="1"/>
  <c r="G760" i="8"/>
  <c r="E760" i="8"/>
  <c r="B761" i="8"/>
  <c r="C760" i="8"/>
  <c r="P760" i="8"/>
  <c r="D760" i="8" l="1"/>
  <c r="C761" i="8"/>
  <c r="F761" i="8"/>
  <c r="E761" i="8"/>
  <c r="G761" i="8"/>
  <c r="B762" i="8"/>
  <c r="P761" i="8"/>
  <c r="D761" i="8" l="1"/>
  <c r="P762" i="8"/>
  <c r="F762" i="8"/>
  <c r="G762" i="8"/>
  <c r="B763" i="8"/>
  <c r="E762" i="8"/>
  <c r="D762" i="8" s="1"/>
  <c r="C762" i="8"/>
  <c r="P763" i="8" l="1"/>
  <c r="C763" i="8"/>
  <c r="E763" i="8"/>
  <c r="G763" i="8"/>
  <c r="B764" i="8"/>
  <c r="F763" i="8"/>
  <c r="D763" i="8" s="1"/>
  <c r="P764" i="8" l="1"/>
  <c r="F764" i="8"/>
  <c r="E764" i="8"/>
  <c r="G764" i="8"/>
  <c r="B765" i="8"/>
  <c r="C764" i="8"/>
  <c r="D764" i="8" l="1"/>
  <c r="F765" i="8"/>
  <c r="C765" i="8"/>
  <c r="G765" i="8"/>
  <c r="B766" i="8"/>
  <c r="E765" i="8"/>
  <c r="P765" i="8"/>
  <c r="D765" i="8" l="1"/>
  <c r="G766" i="8"/>
  <c r="F766" i="8"/>
  <c r="E766" i="8"/>
  <c r="D766" i="8" s="1"/>
  <c r="B767" i="8"/>
  <c r="C766" i="8"/>
  <c r="P766" i="8"/>
  <c r="C767" i="8" l="1"/>
  <c r="F767" i="8"/>
  <c r="B768" i="8"/>
  <c r="G767" i="8"/>
  <c r="E767" i="8"/>
  <c r="D767" i="8" s="1"/>
  <c r="P767" i="8"/>
  <c r="C768" i="8" l="1"/>
  <c r="G768" i="8"/>
  <c r="B769" i="8"/>
  <c r="E768" i="8"/>
  <c r="F768" i="8"/>
  <c r="D768" i="8" s="1"/>
  <c r="P768" i="8"/>
  <c r="P769" i="8" l="1"/>
  <c r="F769" i="8"/>
  <c r="C769" i="8"/>
  <c r="B770" i="8"/>
  <c r="E769" i="8"/>
  <c r="G769" i="8"/>
  <c r="D769" i="8" l="1"/>
  <c r="F770" i="8"/>
  <c r="C770" i="8"/>
  <c r="B771" i="8"/>
  <c r="G770" i="8"/>
  <c r="E770" i="8"/>
  <c r="P770" i="8"/>
  <c r="D770" i="8" l="1"/>
  <c r="P771" i="8"/>
  <c r="C771" i="8"/>
  <c r="F771" i="8"/>
  <c r="G771" i="8"/>
  <c r="E771" i="8"/>
  <c r="B772" i="8"/>
  <c r="D771" i="8" l="1"/>
  <c r="P772" i="8"/>
  <c r="F772" i="8"/>
  <c r="B773" i="8"/>
  <c r="C772" i="8"/>
  <c r="G772" i="8"/>
  <c r="E772" i="8"/>
  <c r="D772" i="8" l="1"/>
  <c r="P773" i="8"/>
  <c r="C773" i="8"/>
  <c r="B774" i="8"/>
  <c r="E773" i="8"/>
  <c r="F773" i="8"/>
  <c r="D773" i="8"/>
  <c r="G773" i="8"/>
  <c r="P774" i="8" l="1"/>
  <c r="F774" i="8"/>
  <c r="B775" i="8"/>
  <c r="E774" i="8"/>
  <c r="G774" i="8"/>
  <c r="C774" i="8"/>
  <c r="D774" i="8" l="1"/>
  <c r="P775" i="8"/>
  <c r="E775" i="8"/>
  <c r="G775" i="8"/>
  <c r="B776" i="8"/>
  <c r="F775" i="8"/>
  <c r="D775" i="8" s="1"/>
  <c r="C775" i="8"/>
  <c r="C776" i="8" l="1"/>
  <c r="B777" i="8"/>
  <c r="E776" i="8"/>
  <c r="F776" i="8"/>
  <c r="D776" i="8" s="1"/>
  <c r="G776" i="8"/>
  <c r="P776" i="8"/>
  <c r="P777" i="8" l="1"/>
  <c r="E777" i="8"/>
  <c r="F777" i="8"/>
  <c r="C777" i="8"/>
  <c r="D777" i="8"/>
  <c r="B778" i="8"/>
  <c r="G777" i="8"/>
  <c r="P778" i="8" l="1"/>
  <c r="G778" i="8"/>
  <c r="C778" i="8"/>
  <c r="B779" i="8"/>
  <c r="F778" i="8"/>
  <c r="E778" i="8"/>
  <c r="D778" i="8" s="1"/>
  <c r="P779" i="8" l="1"/>
  <c r="G779" i="8"/>
  <c r="F779" i="8"/>
  <c r="E779" i="8"/>
  <c r="C779" i="8"/>
  <c r="B780" i="8"/>
  <c r="D779" i="8" l="1"/>
  <c r="P780" i="8"/>
  <c r="G780" i="8"/>
  <c r="C780" i="8"/>
  <c r="E780" i="8"/>
  <c r="B781" i="8"/>
  <c r="F780" i="8"/>
  <c r="D780" i="8" s="1"/>
  <c r="C781" i="8" l="1"/>
  <c r="E781" i="8"/>
  <c r="F781" i="8"/>
  <c r="D781" i="8" s="1"/>
  <c r="B782" i="8"/>
  <c r="G781" i="8"/>
  <c r="P781" i="8"/>
  <c r="P782" i="8" l="1"/>
  <c r="G782" i="8"/>
  <c r="E782" i="8"/>
  <c r="B783" i="8"/>
  <c r="C782" i="8"/>
  <c r="F782" i="8"/>
  <c r="D782" i="8" s="1"/>
  <c r="E783" i="8" l="1"/>
  <c r="G783" i="8"/>
  <c r="F783" i="8"/>
  <c r="C783" i="8"/>
  <c r="B784" i="8"/>
  <c r="P783" i="8"/>
  <c r="D783" i="8" l="1"/>
  <c r="F784" i="8"/>
  <c r="E784" i="8"/>
  <c r="G784" i="8"/>
  <c r="B785" i="8"/>
  <c r="C784" i="8"/>
  <c r="P784" i="8"/>
  <c r="D784" i="8" l="1"/>
  <c r="P785" i="8"/>
  <c r="F785" i="8"/>
  <c r="B786" i="8"/>
  <c r="E785" i="8"/>
  <c r="G785" i="8"/>
  <c r="C785" i="8"/>
  <c r="D785" i="8" l="1"/>
  <c r="E786" i="8"/>
  <c r="F786" i="8"/>
  <c r="G786" i="8"/>
  <c r="B787" i="8"/>
  <c r="C786" i="8"/>
  <c r="P786" i="8"/>
  <c r="D786" i="8" l="1"/>
  <c r="P787" i="8"/>
  <c r="B788" i="8"/>
  <c r="G787" i="8"/>
  <c r="F787" i="8"/>
  <c r="E787" i="8"/>
  <c r="C787" i="8"/>
  <c r="D787" i="8" l="1"/>
  <c r="P788" i="8"/>
  <c r="B789" i="8"/>
  <c r="E788" i="8"/>
  <c r="F788" i="8"/>
  <c r="G788" i="8"/>
  <c r="C788" i="8"/>
  <c r="D788" i="8" l="1"/>
  <c r="P789" i="8"/>
  <c r="B790" i="8"/>
  <c r="C789" i="8"/>
  <c r="G789" i="8"/>
  <c r="F789" i="8"/>
  <c r="E789" i="8"/>
  <c r="D789" i="8" s="1"/>
  <c r="P790" i="8" l="1"/>
  <c r="B791" i="8"/>
  <c r="G790" i="8"/>
  <c r="F790" i="8"/>
  <c r="E790" i="8"/>
  <c r="D790" i="8" s="1"/>
  <c r="C790" i="8"/>
  <c r="P791" i="8" l="1"/>
  <c r="C791" i="8"/>
  <c r="E791" i="8"/>
  <c r="B792" i="8"/>
  <c r="F791" i="8"/>
  <c r="D791" i="8" s="1"/>
  <c r="G791" i="8"/>
  <c r="P792" i="8" l="1"/>
  <c r="G792" i="8"/>
  <c r="B793" i="8"/>
  <c r="F792" i="8"/>
  <c r="C792" i="8"/>
  <c r="E792" i="8"/>
  <c r="D792" i="8" s="1"/>
  <c r="E793" i="8" l="1"/>
  <c r="C793" i="8"/>
  <c r="G793" i="8"/>
  <c r="F793" i="8"/>
  <c r="B794" i="8"/>
  <c r="P793" i="8"/>
  <c r="D793" i="8" l="1"/>
  <c r="P794" i="8"/>
  <c r="E794" i="8"/>
  <c r="B795" i="8"/>
  <c r="C794" i="8"/>
  <c r="G794" i="8"/>
  <c r="F794" i="8"/>
  <c r="D794" i="8" s="1"/>
  <c r="P795" i="8" l="1"/>
  <c r="C795" i="8"/>
  <c r="E795" i="8"/>
  <c r="F795" i="8"/>
  <c r="G795" i="8"/>
  <c r="B796" i="8"/>
  <c r="D795" i="8" l="1"/>
  <c r="F796" i="8"/>
  <c r="E796" i="8"/>
  <c r="G796" i="8"/>
  <c r="C796" i="8"/>
  <c r="B797" i="8"/>
  <c r="P796" i="8"/>
  <c r="D796" i="8" l="1"/>
  <c r="P797" i="8"/>
  <c r="F797" i="8"/>
  <c r="B798" i="8"/>
  <c r="G797" i="8"/>
  <c r="E797" i="8"/>
  <c r="D797" i="8" s="1"/>
  <c r="C797" i="8"/>
  <c r="P798" i="8" l="1"/>
  <c r="C798" i="8"/>
  <c r="B799" i="8"/>
  <c r="E798" i="8"/>
  <c r="F798" i="8"/>
  <c r="G798" i="8"/>
  <c r="D798" i="8"/>
  <c r="G799" i="8" l="1"/>
  <c r="B800" i="8"/>
  <c r="C799" i="8"/>
  <c r="E799" i="8"/>
  <c r="F799" i="8"/>
  <c r="D799" i="8" s="1"/>
  <c r="P799" i="8"/>
  <c r="E800" i="8" l="1"/>
  <c r="C800" i="8"/>
  <c r="G800" i="8"/>
  <c r="F800" i="8"/>
  <c r="B801" i="8"/>
  <c r="P800" i="8"/>
  <c r="D800" i="8" l="1"/>
  <c r="G801" i="8"/>
  <c r="F801" i="8"/>
  <c r="C801" i="8"/>
  <c r="E801" i="8"/>
  <c r="D801" i="8" s="1"/>
  <c r="B802" i="8"/>
  <c r="P801" i="8"/>
  <c r="B803" i="8" l="1"/>
  <c r="E802" i="8"/>
  <c r="G802" i="8"/>
  <c r="F802" i="8"/>
  <c r="D802" i="8" s="1"/>
  <c r="C802" i="8"/>
  <c r="P802" i="8"/>
  <c r="P803" i="8" l="1"/>
  <c r="B804" i="8"/>
  <c r="E803" i="8"/>
  <c r="C803" i="8"/>
  <c r="F803" i="8"/>
  <c r="D803" i="8" s="1"/>
  <c r="G803" i="8"/>
  <c r="P804" i="8" l="1"/>
  <c r="G804" i="8"/>
  <c r="E804" i="8"/>
  <c r="B805" i="8"/>
  <c r="F804" i="8"/>
  <c r="C804" i="8"/>
  <c r="D804" i="8" l="1"/>
  <c r="P805" i="8"/>
  <c r="F805" i="8"/>
  <c r="C805" i="8"/>
  <c r="B806" i="8"/>
  <c r="E805" i="8"/>
  <c r="D805" i="8" s="1"/>
  <c r="G805" i="8"/>
  <c r="P806" i="8" l="1"/>
  <c r="F806" i="8"/>
  <c r="E806" i="8"/>
  <c r="C806" i="8"/>
  <c r="B807" i="8"/>
  <c r="G806" i="8"/>
  <c r="D806" i="8" l="1"/>
  <c r="P807" i="8"/>
  <c r="E807" i="8"/>
  <c r="B808" i="8"/>
  <c r="F807" i="8"/>
  <c r="D807" i="8"/>
  <c r="G807" i="8"/>
  <c r="C807" i="8"/>
  <c r="P808" i="8" l="1"/>
  <c r="G808" i="8"/>
  <c r="E808" i="8"/>
  <c r="F808" i="8"/>
  <c r="B809" i="8"/>
  <c r="C808" i="8"/>
  <c r="D808" i="8" l="1"/>
  <c r="F809" i="8"/>
  <c r="B810" i="8"/>
  <c r="G809" i="8"/>
  <c r="C809" i="8"/>
  <c r="E809" i="8"/>
  <c r="P809" i="8"/>
  <c r="D809" i="8" l="1"/>
  <c r="P810" i="8"/>
  <c r="F810" i="8"/>
  <c r="B811" i="8"/>
  <c r="G810" i="8"/>
  <c r="C810" i="8"/>
  <c r="E810" i="8"/>
  <c r="D810" i="8" s="1"/>
  <c r="B812" i="8" l="1"/>
  <c r="F811" i="8"/>
  <c r="E811" i="8"/>
  <c r="C811" i="8"/>
  <c r="G811" i="8"/>
  <c r="P811" i="8"/>
  <c r="D811" i="8" l="1"/>
  <c r="P812" i="8"/>
  <c r="G812" i="8"/>
  <c r="F812" i="8"/>
  <c r="C812" i="8"/>
  <c r="E812" i="8"/>
  <c r="D812" i="8" s="1"/>
  <c r="B813" i="8"/>
  <c r="P813" i="8" l="1"/>
  <c r="C813" i="8"/>
  <c r="E813" i="8"/>
  <c r="B814" i="8"/>
  <c r="F813" i="8"/>
  <c r="D813" i="8" s="1"/>
  <c r="G813" i="8"/>
  <c r="P814" i="8" l="1"/>
  <c r="F814" i="8"/>
  <c r="B815" i="8"/>
  <c r="E814" i="8"/>
  <c r="D814" i="8" s="1"/>
  <c r="C814" i="8"/>
  <c r="G814" i="8"/>
  <c r="P815" i="8" l="1"/>
  <c r="C815" i="8"/>
  <c r="F815" i="8"/>
  <c r="B816" i="8"/>
  <c r="E815" i="8"/>
  <c r="G815" i="8"/>
  <c r="D815" i="8" l="1"/>
  <c r="G816" i="8"/>
  <c r="F816" i="8"/>
  <c r="C816" i="8"/>
  <c r="E816" i="8"/>
  <c r="D816" i="8" s="1"/>
  <c r="B817" i="8"/>
  <c r="P816" i="8"/>
  <c r="E817" i="8" l="1"/>
  <c r="B818" i="8"/>
  <c r="C817" i="8"/>
  <c r="G817" i="8"/>
  <c r="F817" i="8"/>
  <c r="P817" i="8"/>
  <c r="D817" i="8" l="1"/>
  <c r="P818" i="8"/>
  <c r="B819" i="8"/>
  <c r="G818" i="8"/>
  <c r="F818" i="8"/>
  <c r="E818" i="8"/>
  <c r="C818" i="8"/>
  <c r="D818" i="8" l="1"/>
  <c r="P819" i="8"/>
  <c r="G819" i="8"/>
  <c r="B820" i="8"/>
  <c r="F819" i="8"/>
  <c r="E819" i="8"/>
  <c r="C819" i="8"/>
  <c r="D819" i="8" l="1"/>
  <c r="P820" i="8"/>
  <c r="G820" i="8"/>
  <c r="E820" i="8"/>
  <c r="B821" i="8"/>
  <c r="C820" i="8"/>
  <c r="F820" i="8"/>
  <c r="D820" i="8" s="1"/>
  <c r="P821" i="8" l="1"/>
  <c r="G821" i="8"/>
  <c r="B822" i="8"/>
  <c r="E821" i="8"/>
  <c r="C821" i="8"/>
  <c r="F821" i="8"/>
  <c r="D821" i="8" s="1"/>
  <c r="P822" i="8" l="1"/>
  <c r="F822" i="8"/>
  <c r="E822" i="8"/>
  <c r="G822" i="8"/>
  <c r="B823" i="8"/>
  <c r="C822" i="8"/>
  <c r="D822" i="8"/>
  <c r="P823" i="8" l="1"/>
  <c r="B824" i="8"/>
  <c r="G823" i="8"/>
  <c r="F823" i="8"/>
  <c r="C823" i="8"/>
  <c r="E823" i="8"/>
  <c r="D823" i="8" s="1"/>
  <c r="G824" i="8" l="1"/>
  <c r="B825" i="8"/>
  <c r="E824" i="8"/>
  <c r="C824" i="8"/>
  <c r="F824" i="8"/>
  <c r="P824" i="8"/>
  <c r="D824" i="8" l="1"/>
  <c r="C825" i="8"/>
  <c r="F825" i="8"/>
  <c r="E825" i="8"/>
  <c r="G825" i="8"/>
  <c r="B826" i="8"/>
  <c r="P825" i="8"/>
  <c r="D825" i="8" l="1"/>
  <c r="G826" i="8"/>
  <c r="F826" i="8"/>
  <c r="C826" i="8"/>
  <c r="E826" i="8"/>
  <c r="B827" i="8"/>
  <c r="P826" i="8"/>
  <c r="D826" i="8" l="1"/>
  <c r="E827" i="8"/>
  <c r="C827" i="8"/>
  <c r="G827" i="8"/>
  <c r="B828" i="8"/>
  <c r="F827" i="8"/>
  <c r="D827" i="8" s="1"/>
  <c r="P827" i="8"/>
  <c r="E828" i="8" l="1"/>
  <c r="G828" i="8"/>
  <c r="B829" i="8"/>
  <c r="F828" i="8"/>
  <c r="C828" i="8"/>
  <c r="P828" i="8"/>
  <c r="D828" i="8" l="1"/>
  <c r="G829" i="8"/>
  <c r="B830" i="8"/>
  <c r="F829" i="8"/>
  <c r="C829" i="8"/>
  <c r="E829" i="8"/>
  <c r="D829" i="8" s="1"/>
  <c r="P829" i="8"/>
  <c r="F830" i="8" l="1"/>
  <c r="C830" i="8"/>
  <c r="B831" i="8"/>
  <c r="G830" i="8"/>
  <c r="E830" i="8"/>
  <c r="P830" i="8"/>
  <c r="D830" i="8" l="1"/>
  <c r="B832" i="8"/>
  <c r="G831" i="8"/>
  <c r="C831" i="8"/>
  <c r="E831" i="8"/>
  <c r="F831" i="8"/>
  <c r="D831" i="8" s="1"/>
  <c r="P831" i="8"/>
  <c r="P832" i="8" l="1"/>
  <c r="E832" i="8"/>
  <c r="C832" i="8"/>
  <c r="B833" i="8"/>
  <c r="G832" i="8"/>
  <c r="F832" i="8"/>
  <c r="D832" i="8" s="1"/>
  <c r="B834" i="8" l="1"/>
  <c r="F833" i="8"/>
  <c r="E833" i="8"/>
  <c r="G833" i="8"/>
  <c r="D833" i="8"/>
  <c r="C833" i="8"/>
  <c r="P833" i="8"/>
  <c r="P834" i="8" l="1"/>
  <c r="E834" i="8"/>
  <c r="C834" i="8"/>
  <c r="G834" i="8"/>
  <c r="F834" i="8"/>
  <c r="D834" i="8" s="1"/>
  <c r="B835" i="8"/>
  <c r="G835" i="8" l="1"/>
  <c r="E835" i="8"/>
  <c r="F835" i="8"/>
  <c r="D835" i="8" s="1"/>
  <c r="B836" i="8"/>
  <c r="C835" i="8"/>
  <c r="P835" i="8"/>
  <c r="F836" i="8" l="1"/>
  <c r="C836" i="8"/>
  <c r="E836" i="8"/>
  <c r="B837" i="8"/>
  <c r="G836" i="8"/>
  <c r="P836" i="8"/>
  <c r="D836" i="8" l="1"/>
  <c r="E837" i="8"/>
  <c r="F837" i="8"/>
  <c r="B838" i="8"/>
  <c r="G837" i="8"/>
  <c r="C837" i="8"/>
  <c r="P837" i="8"/>
  <c r="D837" i="8" l="1"/>
  <c r="P838" i="8"/>
  <c r="G838" i="8"/>
  <c r="C838" i="8"/>
  <c r="F838" i="8"/>
  <c r="B839" i="8"/>
  <c r="E838" i="8"/>
  <c r="D838" i="8" s="1"/>
  <c r="E839" i="8" l="1"/>
  <c r="B840" i="8"/>
  <c r="F839" i="8"/>
  <c r="G839" i="8"/>
  <c r="C839" i="8"/>
  <c r="P839" i="8"/>
  <c r="D839" i="8" l="1"/>
  <c r="P840" i="8"/>
  <c r="B841" i="8"/>
  <c r="G840" i="8"/>
  <c r="E840" i="8"/>
  <c r="F840" i="8"/>
  <c r="C840" i="8"/>
  <c r="D840" i="8" l="1"/>
  <c r="P841" i="8"/>
  <c r="F841" i="8"/>
  <c r="C841" i="8"/>
  <c r="G841" i="8"/>
  <c r="E841" i="8"/>
  <c r="D841" i="8" s="1"/>
  <c r="B842" i="8"/>
  <c r="P842" i="8" l="1"/>
  <c r="E842" i="8"/>
  <c r="B843" i="8"/>
  <c r="F842" i="8"/>
  <c r="D842" i="8" s="1"/>
  <c r="C842" i="8"/>
  <c r="G842" i="8"/>
  <c r="P843" i="8" l="1"/>
  <c r="E843" i="8"/>
  <c r="G843" i="8"/>
  <c r="B844" i="8"/>
  <c r="F843" i="8"/>
  <c r="D843" i="8" s="1"/>
  <c r="C843" i="8"/>
  <c r="C844" i="8" l="1"/>
  <c r="B845" i="8"/>
  <c r="E844" i="8"/>
  <c r="F844" i="8"/>
  <c r="D844" i="8" s="1"/>
  <c r="G844" i="8"/>
  <c r="P844" i="8"/>
  <c r="P845" i="8" l="1"/>
  <c r="F845" i="8"/>
  <c r="D845" i="8" s="1"/>
  <c r="C845" i="8"/>
  <c r="E845" i="8"/>
  <c r="G845" i="8"/>
  <c r="B846" i="8"/>
  <c r="G846" i="8" l="1"/>
  <c r="F846" i="8"/>
  <c r="B847" i="8"/>
  <c r="E846" i="8"/>
  <c r="D846" i="8" s="1"/>
  <c r="C846" i="8"/>
  <c r="P846" i="8"/>
  <c r="E847" i="8" l="1"/>
  <c r="G847" i="8"/>
  <c r="F847" i="8"/>
  <c r="B848" i="8"/>
  <c r="C847" i="8"/>
  <c r="P847" i="8"/>
  <c r="D847" i="8" l="1"/>
  <c r="C848" i="8"/>
  <c r="B849" i="8"/>
  <c r="G848" i="8"/>
  <c r="F848" i="8"/>
  <c r="E848" i="8"/>
  <c r="D848" i="8" s="1"/>
  <c r="P848" i="8"/>
  <c r="E849" i="8" l="1"/>
  <c r="G849" i="8"/>
  <c r="F849" i="8"/>
  <c r="D849" i="8" s="1"/>
  <c r="C849" i="8"/>
  <c r="B850" i="8"/>
  <c r="P849" i="8"/>
  <c r="G850" i="8" l="1"/>
  <c r="F850" i="8"/>
  <c r="C850" i="8"/>
  <c r="B851" i="8"/>
  <c r="E850" i="8"/>
  <c r="D850" i="8" s="1"/>
  <c r="P850" i="8"/>
  <c r="F851" i="8" l="1"/>
  <c r="E851" i="8"/>
  <c r="G851" i="8"/>
  <c r="B852" i="8"/>
  <c r="C851" i="8"/>
  <c r="P851" i="8"/>
  <c r="D851" i="8" l="1"/>
  <c r="B853" i="8"/>
  <c r="E852" i="8"/>
  <c r="F852" i="8"/>
  <c r="D852" i="8"/>
  <c r="C852" i="8"/>
  <c r="G852" i="8"/>
  <c r="P852" i="8"/>
  <c r="P853" i="8" l="1"/>
  <c r="E853" i="8"/>
  <c r="F853" i="8"/>
  <c r="C853" i="8"/>
  <c r="G853" i="8"/>
  <c r="B854" i="8"/>
  <c r="D853" i="8" l="1"/>
  <c r="F854" i="8"/>
  <c r="E854" i="8"/>
  <c r="G854" i="8"/>
  <c r="D854" i="8"/>
  <c r="C854" i="8"/>
  <c r="B855" i="8"/>
  <c r="P854" i="8"/>
  <c r="E855" i="8" l="1"/>
  <c r="F855" i="8"/>
  <c r="C855" i="8"/>
  <c r="B856" i="8"/>
  <c r="G855" i="8"/>
  <c r="P855" i="8"/>
  <c r="D855" i="8" l="1"/>
  <c r="P856" i="8"/>
  <c r="G856" i="8"/>
  <c r="B857" i="8"/>
  <c r="C856" i="8"/>
  <c r="E856" i="8"/>
  <c r="F856" i="8"/>
  <c r="D856" i="8" s="1"/>
  <c r="P857" i="8" l="1"/>
  <c r="C857" i="8"/>
  <c r="F857" i="8"/>
  <c r="E857" i="8"/>
  <c r="D857" i="8" s="1"/>
  <c r="G857" i="8"/>
  <c r="B858" i="8"/>
  <c r="G858" i="8" l="1"/>
  <c r="E858" i="8"/>
  <c r="C858" i="8"/>
  <c r="B859" i="8"/>
  <c r="F858" i="8"/>
  <c r="D858" i="8" s="1"/>
  <c r="P858" i="8"/>
  <c r="F859" i="8" l="1"/>
  <c r="C859" i="8"/>
  <c r="B860" i="8"/>
  <c r="G859" i="8"/>
  <c r="E859" i="8"/>
  <c r="P859" i="8"/>
  <c r="D859" i="8" l="1"/>
  <c r="B861" i="8"/>
  <c r="E860" i="8"/>
  <c r="C860" i="8"/>
  <c r="F860" i="8"/>
  <c r="G860" i="8"/>
  <c r="D860" i="8"/>
  <c r="P860" i="8"/>
  <c r="P861" i="8" l="1"/>
  <c r="G861" i="8"/>
  <c r="C861" i="8"/>
  <c r="F861" i="8"/>
  <c r="E861" i="8"/>
  <c r="B862" i="8"/>
  <c r="D861" i="8" l="1"/>
  <c r="B863" i="8"/>
  <c r="F862" i="8"/>
  <c r="G862" i="8"/>
  <c r="E862" i="8"/>
  <c r="D862" i="8" s="1"/>
  <c r="C862" i="8"/>
  <c r="P862" i="8"/>
  <c r="P863" i="8" l="1"/>
  <c r="F863" i="8"/>
  <c r="G863" i="8"/>
  <c r="B864" i="8"/>
  <c r="E863" i="8"/>
  <c r="C863" i="8"/>
  <c r="D863" i="8" l="1"/>
  <c r="P864" i="8"/>
  <c r="F864" i="8"/>
  <c r="B865" i="8"/>
  <c r="E864" i="8"/>
  <c r="C864" i="8"/>
  <c r="G864" i="8"/>
  <c r="D864" i="8" l="1"/>
  <c r="G865" i="8"/>
  <c r="F865" i="8"/>
  <c r="E865" i="8"/>
  <c r="B866" i="8"/>
  <c r="C865" i="8"/>
  <c r="P865" i="8"/>
  <c r="D865" i="8" l="1"/>
  <c r="F866" i="8"/>
  <c r="B867" i="8"/>
  <c r="E866" i="8"/>
  <c r="G866" i="8"/>
  <c r="C866" i="8"/>
  <c r="P866" i="8"/>
  <c r="D866" i="8" l="1"/>
  <c r="P867" i="8"/>
  <c r="C867" i="8"/>
  <c r="E867" i="8"/>
  <c r="G867" i="8"/>
  <c r="F867" i="8"/>
  <c r="D867" i="8" s="1"/>
  <c r="B868" i="8"/>
  <c r="G868" i="8" l="1"/>
  <c r="B869" i="8"/>
  <c r="C868" i="8"/>
  <c r="E868" i="8"/>
  <c r="F868" i="8"/>
  <c r="D868" i="8"/>
  <c r="P868" i="8"/>
  <c r="G869" i="8" l="1"/>
  <c r="C869" i="8"/>
  <c r="B870" i="8"/>
  <c r="F869" i="8"/>
  <c r="E869" i="8"/>
  <c r="P869" i="8"/>
  <c r="D869" i="8" l="1"/>
  <c r="B871" i="8"/>
  <c r="F870" i="8"/>
  <c r="G870" i="8"/>
  <c r="E870" i="8"/>
  <c r="C870" i="8"/>
  <c r="P870" i="8"/>
  <c r="D870" i="8" l="1"/>
  <c r="P871" i="8"/>
  <c r="E871" i="8"/>
  <c r="F871" i="8"/>
  <c r="B872" i="8"/>
  <c r="G871" i="8"/>
  <c r="C871" i="8"/>
  <c r="D871" i="8" l="1"/>
  <c r="P872" i="8"/>
  <c r="C872" i="8"/>
  <c r="E872" i="8"/>
  <c r="B873" i="8"/>
  <c r="G872" i="8"/>
  <c r="F872" i="8"/>
  <c r="D872" i="8" s="1"/>
  <c r="E873" i="8" l="1"/>
  <c r="B874" i="8"/>
  <c r="F873" i="8"/>
  <c r="G873" i="8"/>
  <c r="C873" i="8"/>
  <c r="P873" i="8"/>
  <c r="D873" i="8" l="1"/>
  <c r="C874" i="8"/>
  <c r="F874" i="8"/>
  <c r="E874" i="8"/>
  <c r="D874" i="8" s="1"/>
  <c r="B875" i="8"/>
  <c r="G874" i="8"/>
  <c r="P874" i="8"/>
  <c r="P875" i="8" l="1"/>
  <c r="C875" i="8"/>
  <c r="F875" i="8"/>
  <c r="G875" i="8"/>
  <c r="B876" i="8"/>
  <c r="E875" i="8"/>
  <c r="D875" i="8" s="1"/>
  <c r="G876" i="8" l="1"/>
  <c r="C876" i="8"/>
  <c r="E876" i="8"/>
  <c r="B877" i="8"/>
  <c r="F876" i="8"/>
  <c r="D876" i="8" s="1"/>
  <c r="P876" i="8"/>
  <c r="C877" i="8" l="1"/>
  <c r="E877" i="8"/>
  <c r="G877" i="8"/>
  <c r="B878" i="8"/>
  <c r="F877" i="8"/>
  <c r="D877" i="8" s="1"/>
  <c r="P877" i="8"/>
  <c r="G878" i="8" l="1"/>
  <c r="E878" i="8"/>
  <c r="C878" i="8"/>
  <c r="B879" i="8"/>
  <c r="F878" i="8"/>
  <c r="D878" i="8" s="1"/>
  <c r="P878" i="8"/>
  <c r="C879" i="8" l="1"/>
  <c r="E879" i="8"/>
  <c r="B880" i="8"/>
  <c r="F879" i="8"/>
  <c r="G879" i="8"/>
  <c r="P879" i="8"/>
  <c r="D879" i="8" l="1"/>
  <c r="P880" i="8"/>
  <c r="B881" i="8"/>
  <c r="G880" i="8"/>
  <c r="E880" i="8"/>
  <c r="C880" i="8"/>
  <c r="F880" i="8"/>
  <c r="D880" i="8" s="1"/>
  <c r="P881" i="8" l="1"/>
  <c r="E881" i="8"/>
  <c r="C881" i="8"/>
  <c r="G881" i="8"/>
  <c r="B882" i="8"/>
  <c r="F881" i="8"/>
  <c r="D881" i="8" s="1"/>
  <c r="G882" i="8" l="1"/>
  <c r="B883" i="8"/>
  <c r="C882" i="8"/>
  <c r="F882" i="8"/>
  <c r="E882" i="8"/>
  <c r="P882" i="8"/>
  <c r="D882" i="8" l="1"/>
  <c r="F883" i="8"/>
  <c r="E883" i="8"/>
  <c r="C883" i="8"/>
  <c r="B884" i="8"/>
  <c r="G883" i="8"/>
  <c r="D883" i="8"/>
  <c r="P883" i="8"/>
  <c r="C884" i="8" l="1"/>
  <c r="F884" i="8"/>
  <c r="G884" i="8"/>
  <c r="E884" i="8"/>
  <c r="D884" i="8" s="1"/>
  <c r="B885" i="8"/>
  <c r="P884" i="8"/>
  <c r="F885" i="8" l="1"/>
  <c r="C885" i="8"/>
  <c r="E885" i="8"/>
  <c r="G885" i="8"/>
  <c r="B886" i="8"/>
  <c r="P885" i="8"/>
  <c r="D885" i="8" l="1"/>
  <c r="E886" i="8"/>
  <c r="B887" i="8"/>
  <c r="G886" i="8"/>
  <c r="C886" i="8"/>
  <c r="F886" i="8"/>
  <c r="D886" i="8" s="1"/>
  <c r="P886" i="8"/>
  <c r="P887" i="8" l="1"/>
  <c r="F887" i="8"/>
  <c r="G887" i="8"/>
  <c r="B888" i="8"/>
  <c r="C887" i="8"/>
  <c r="E887" i="8"/>
  <c r="D887" i="8" s="1"/>
  <c r="G888" i="8" l="1"/>
  <c r="B889" i="8"/>
  <c r="E888" i="8"/>
  <c r="C888" i="8"/>
  <c r="F888" i="8"/>
  <c r="D888" i="8" s="1"/>
  <c r="P888" i="8"/>
  <c r="C889" i="8" l="1"/>
  <c r="F889" i="8"/>
  <c r="B890" i="8"/>
  <c r="E889" i="8"/>
  <c r="G889" i="8"/>
  <c r="P889" i="8"/>
  <c r="D889" i="8" l="1"/>
  <c r="P890" i="8"/>
  <c r="C890" i="8"/>
  <c r="F890" i="8"/>
  <c r="E890" i="8"/>
  <c r="G890" i="8"/>
  <c r="B891" i="8"/>
  <c r="D890" i="8"/>
  <c r="G891" i="8" l="1"/>
  <c r="C891" i="8"/>
  <c r="B892" i="8"/>
  <c r="F891" i="8"/>
  <c r="E891" i="8"/>
  <c r="P891" i="8"/>
  <c r="D891" i="8" l="1"/>
  <c r="G892" i="8"/>
  <c r="B893" i="8"/>
  <c r="E892" i="8"/>
  <c r="C892" i="8"/>
  <c r="F892" i="8"/>
  <c r="D892" i="8" s="1"/>
  <c r="P892" i="8"/>
  <c r="E893" i="8" l="1"/>
  <c r="G893" i="8"/>
  <c r="F893" i="8"/>
  <c r="C893" i="8"/>
  <c r="B894" i="8"/>
  <c r="P893" i="8"/>
  <c r="D893" i="8" l="1"/>
  <c r="G894" i="8"/>
  <c r="F894" i="8"/>
  <c r="E894" i="8"/>
  <c r="B895" i="8"/>
  <c r="C894" i="8"/>
  <c r="P894" i="8"/>
  <c r="D894" i="8" l="1"/>
  <c r="G895" i="8"/>
  <c r="B896" i="8"/>
  <c r="E895" i="8"/>
  <c r="C895" i="8"/>
  <c r="F895" i="8"/>
  <c r="D895" i="8" s="1"/>
  <c r="P895" i="8"/>
  <c r="C896" i="8" l="1"/>
  <c r="G896" i="8"/>
  <c r="F896" i="8"/>
  <c r="E896" i="8"/>
  <c r="D896" i="8" s="1"/>
  <c r="B897" i="8"/>
  <c r="P896" i="8"/>
  <c r="F897" i="8" l="1"/>
  <c r="B898" i="8"/>
  <c r="G897" i="8"/>
  <c r="C897" i="8"/>
  <c r="E897" i="8"/>
  <c r="P897" i="8"/>
  <c r="D897" i="8" l="1"/>
  <c r="P898" i="8"/>
  <c r="E898" i="8"/>
  <c r="B899" i="8"/>
  <c r="G898" i="8"/>
  <c r="F898" i="8"/>
  <c r="D898" i="8" s="1"/>
  <c r="C898" i="8"/>
  <c r="F899" i="8" l="1"/>
  <c r="C899" i="8"/>
  <c r="G899" i="8"/>
  <c r="B900" i="8"/>
  <c r="E899" i="8"/>
  <c r="P899" i="8"/>
  <c r="D899" i="8" l="1"/>
  <c r="C900" i="8"/>
  <c r="B901" i="8"/>
  <c r="G900" i="8"/>
  <c r="E900" i="8"/>
  <c r="F900" i="8"/>
  <c r="D900" i="8" s="1"/>
  <c r="P900" i="8"/>
  <c r="P901" i="8" l="1"/>
  <c r="F901" i="8"/>
  <c r="E901" i="8"/>
  <c r="C901" i="8"/>
  <c r="G901" i="8"/>
  <c r="B902" i="8"/>
  <c r="D901" i="8" l="1"/>
  <c r="P902" i="8"/>
  <c r="C902" i="8"/>
  <c r="B903" i="8"/>
  <c r="G902" i="8"/>
  <c r="F902" i="8"/>
  <c r="E902" i="8"/>
  <c r="D902" i="8" l="1"/>
  <c r="B904" i="8"/>
  <c r="E903" i="8"/>
  <c r="C903" i="8"/>
  <c r="G903" i="8"/>
  <c r="F903" i="8"/>
  <c r="D903" i="8" s="1"/>
  <c r="P903" i="8"/>
  <c r="P904" i="8" l="1"/>
  <c r="F904" i="8"/>
  <c r="C904" i="8"/>
  <c r="G904" i="8"/>
  <c r="E904" i="8"/>
  <c r="B905" i="8"/>
  <c r="D904" i="8" l="1"/>
  <c r="F905" i="8"/>
  <c r="C905" i="8"/>
  <c r="E905" i="8"/>
  <c r="D905" i="8" s="1"/>
  <c r="G905" i="8"/>
  <c r="B906" i="8"/>
  <c r="P905" i="8"/>
  <c r="P906" i="8" l="1"/>
  <c r="B907" i="8"/>
  <c r="C906" i="8"/>
  <c r="G906" i="8"/>
  <c r="E906" i="8"/>
  <c r="F906" i="8"/>
  <c r="D906" i="8" l="1"/>
  <c r="C907" i="8"/>
  <c r="G907" i="8"/>
  <c r="B908" i="8"/>
  <c r="F907" i="8"/>
  <c r="E907" i="8"/>
  <c r="P907" i="8"/>
  <c r="D907" i="8" l="1"/>
  <c r="F908" i="8"/>
  <c r="E908" i="8"/>
  <c r="B909" i="8"/>
  <c r="G908" i="8"/>
  <c r="D908" i="8"/>
  <c r="C908" i="8"/>
  <c r="P908" i="8"/>
  <c r="P909" i="8" l="1"/>
  <c r="E909" i="8"/>
  <c r="B910" i="8"/>
  <c r="F909" i="8"/>
  <c r="C909" i="8"/>
  <c r="D909" i="8"/>
  <c r="G909" i="8"/>
  <c r="P910" i="8" l="1"/>
  <c r="E910" i="8"/>
  <c r="F910" i="8"/>
  <c r="G910" i="8"/>
  <c r="D910" i="8"/>
  <c r="B911" i="8"/>
  <c r="C910" i="8"/>
  <c r="C911" i="8" l="1"/>
  <c r="G911" i="8"/>
  <c r="B912" i="8"/>
  <c r="E911" i="8"/>
  <c r="F911" i="8"/>
  <c r="D911" i="8" s="1"/>
  <c r="P911" i="8"/>
  <c r="F912" i="8" l="1"/>
  <c r="E912" i="8"/>
  <c r="B913" i="8"/>
  <c r="G912" i="8"/>
  <c r="C912" i="8"/>
  <c r="P912" i="8"/>
  <c r="D912" i="8" l="1"/>
  <c r="P913" i="8"/>
  <c r="B914" i="8"/>
  <c r="F913" i="8"/>
  <c r="E913" i="8"/>
  <c r="D913" i="8" s="1"/>
  <c r="G913" i="8"/>
  <c r="C913" i="8"/>
  <c r="P914" i="8" l="1"/>
  <c r="C914" i="8"/>
  <c r="E914" i="8"/>
  <c r="F914" i="8"/>
  <c r="B915" i="8"/>
  <c r="G914" i="8"/>
  <c r="D914" i="8" l="1"/>
  <c r="C915" i="8"/>
  <c r="G915" i="8"/>
  <c r="E915" i="8"/>
  <c r="F915" i="8"/>
  <c r="B916" i="8"/>
  <c r="P915" i="8"/>
  <c r="D915" i="8" l="1"/>
  <c r="G916" i="8"/>
  <c r="B917" i="8"/>
  <c r="C916" i="8"/>
  <c r="E916" i="8"/>
  <c r="F916" i="8"/>
  <c r="D916" i="8" s="1"/>
  <c r="P916" i="8"/>
  <c r="B918" i="8" l="1"/>
  <c r="F917" i="8"/>
  <c r="C917" i="8"/>
  <c r="G917" i="8"/>
  <c r="E917" i="8"/>
  <c r="D917" i="8" s="1"/>
  <c r="P917" i="8"/>
  <c r="P918" i="8" l="1"/>
  <c r="E918" i="8"/>
  <c r="B919" i="8"/>
  <c r="F918" i="8"/>
  <c r="C918" i="8"/>
  <c r="G918" i="8"/>
  <c r="D918" i="8" l="1"/>
  <c r="P919" i="8"/>
  <c r="G919" i="8"/>
  <c r="E919" i="8"/>
  <c r="C919" i="8"/>
  <c r="B920" i="8"/>
  <c r="F919" i="8"/>
  <c r="D919" i="8" s="1"/>
  <c r="E920" i="8" l="1"/>
  <c r="G920" i="8"/>
  <c r="B921" i="8"/>
  <c r="F920" i="8"/>
  <c r="C920" i="8"/>
  <c r="P920" i="8"/>
  <c r="D920" i="8" l="1"/>
  <c r="P921" i="8"/>
  <c r="G921" i="8"/>
  <c r="F921" i="8"/>
  <c r="E921" i="8"/>
  <c r="D921" i="8" s="1"/>
  <c r="B922" i="8"/>
  <c r="C921" i="8"/>
  <c r="P922" i="8" l="1"/>
  <c r="G922" i="8"/>
  <c r="C922" i="8"/>
  <c r="E922" i="8"/>
  <c r="B923" i="8"/>
  <c r="F922" i="8"/>
  <c r="D922" i="8" s="1"/>
  <c r="E923" i="8" l="1"/>
  <c r="G923" i="8"/>
  <c r="F923" i="8"/>
  <c r="B924" i="8"/>
  <c r="C923" i="8"/>
  <c r="P923" i="8"/>
  <c r="D923" i="8" l="1"/>
  <c r="E924" i="8"/>
  <c r="F924" i="8"/>
  <c r="B925" i="8"/>
  <c r="C924" i="8"/>
  <c r="D924" i="8"/>
  <c r="G924" i="8"/>
  <c r="P924" i="8"/>
  <c r="P925" i="8" l="1"/>
  <c r="E925" i="8"/>
  <c r="B926" i="8"/>
  <c r="F925" i="8"/>
  <c r="C925" i="8"/>
  <c r="G925" i="8"/>
  <c r="D925" i="8"/>
  <c r="E926" i="8" l="1"/>
  <c r="B927" i="8"/>
  <c r="C926" i="8"/>
  <c r="G926" i="8"/>
  <c r="F926" i="8"/>
  <c r="D926" i="8" s="1"/>
  <c r="P926" i="8"/>
  <c r="P927" i="8" l="1"/>
  <c r="F927" i="8"/>
  <c r="C927" i="8"/>
  <c r="G927" i="8"/>
  <c r="E927" i="8"/>
  <c r="D927" i="8" s="1"/>
  <c r="B928" i="8"/>
  <c r="C928" i="8" l="1"/>
  <c r="G928" i="8"/>
  <c r="E928" i="8"/>
  <c r="F928" i="8"/>
  <c r="D928" i="8" s="1"/>
  <c r="B929" i="8"/>
  <c r="P928" i="8"/>
  <c r="G929" i="8" l="1"/>
  <c r="B930" i="8"/>
  <c r="E929" i="8"/>
  <c r="C929" i="8"/>
  <c r="F929" i="8"/>
  <c r="D929" i="8" s="1"/>
  <c r="P929" i="8"/>
  <c r="F930" i="8" l="1"/>
  <c r="B931" i="8"/>
  <c r="G930" i="8"/>
  <c r="C930" i="8"/>
  <c r="E930" i="8"/>
  <c r="P930" i="8"/>
  <c r="D930" i="8" l="1"/>
  <c r="C931" i="8"/>
  <c r="B932" i="8"/>
  <c r="F931" i="8"/>
  <c r="G931" i="8"/>
  <c r="E931" i="8"/>
  <c r="P931" i="8"/>
  <c r="D931" i="8" l="1"/>
  <c r="B933" i="8"/>
  <c r="C932" i="8"/>
  <c r="G932" i="8"/>
  <c r="F932" i="8"/>
  <c r="E932" i="8"/>
  <c r="P932" i="8"/>
  <c r="D932" i="8" l="1"/>
  <c r="P933" i="8"/>
  <c r="B934" i="8"/>
  <c r="G933" i="8"/>
  <c r="F933" i="8"/>
  <c r="E933" i="8"/>
  <c r="C933" i="8"/>
  <c r="D933" i="8" l="1"/>
  <c r="P934" i="8"/>
  <c r="C934" i="8"/>
  <c r="B935" i="8"/>
  <c r="E934" i="8"/>
  <c r="G934" i="8"/>
  <c r="F934" i="8"/>
  <c r="D934" i="8" s="1"/>
  <c r="P935" i="8" l="1"/>
  <c r="E935" i="8"/>
  <c r="B936" i="8"/>
  <c r="C935" i="8"/>
  <c r="G935" i="8"/>
  <c r="F935" i="8"/>
  <c r="D935" i="8" s="1"/>
  <c r="E936" i="8" l="1"/>
  <c r="C936" i="8"/>
  <c r="B937" i="8"/>
  <c r="G936" i="8"/>
  <c r="F936" i="8"/>
  <c r="P936" i="8"/>
  <c r="D936" i="8" l="1"/>
  <c r="P937" i="8"/>
  <c r="B938" i="8"/>
  <c r="E937" i="8"/>
  <c r="C937" i="8"/>
  <c r="F937" i="8"/>
  <c r="D937" i="8" s="1"/>
  <c r="G937" i="8"/>
  <c r="E938" i="8" l="1"/>
  <c r="B939" i="8"/>
  <c r="G938" i="8"/>
  <c r="F938" i="8"/>
  <c r="C938" i="8"/>
  <c r="P938" i="8"/>
  <c r="D938" i="8" l="1"/>
  <c r="P939" i="8"/>
  <c r="B940" i="8"/>
  <c r="C939" i="8"/>
  <c r="G939" i="8"/>
  <c r="F939" i="8"/>
  <c r="E939" i="8"/>
  <c r="D939" i="8" l="1"/>
  <c r="P940" i="8"/>
  <c r="E940" i="8"/>
  <c r="G940" i="8"/>
  <c r="B941" i="8"/>
  <c r="F940" i="8"/>
  <c r="D940" i="8" s="1"/>
  <c r="C940" i="8"/>
  <c r="C941" i="8" l="1"/>
  <c r="E941" i="8"/>
  <c r="G941" i="8"/>
  <c r="F941" i="8"/>
  <c r="D941" i="8" s="1"/>
  <c r="B942" i="8"/>
  <c r="P941" i="8"/>
  <c r="P942" i="8" l="1"/>
  <c r="E942" i="8"/>
  <c r="B943" i="8"/>
  <c r="C942" i="8"/>
  <c r="G942" i="8"/>
  <c r="F942" i="8"/>
  <c r="D942" i="8" s="1"/>
  <c r="P943" i="8" l="1"/>
  <c r="B944" i="8"/>
  <c r="C943" i="8"/>
  <c r="E943" i="8"/>
  <c r="F943" i="8"/>
  <c r="D943" i="8" s="1"/>
  <c r="G943" i="8"/>
  <c r="P944" i="8" l="1"/>
  <c r="B945" i="8"/>
  <c r="C944" i="8"/>
  <c r="E944" i="8"/>
  <c r="G944" i="8"/>
  <c r="F944" i="8"/>
  <c r="D944" i="8" s="1"/>
  <c r="P945" i="8" l="1"/>
  <c r="F945" i="8"/>
  <c r="E945" i="8"/>
  <c r="D945" i="8" s="1"/>
  <c r="B946" i="8"/>
  <c r="G945" i="8"/>
  <c r="C945" i="8"/>
  <c r="P946" i="8" l="1"/>
  <c r="B947" i="8"/>
  <c r="F946" i="8"/>
  <c r="E946" i="8"/>
  <c r="D946" i="8" s="1"/>
  <c r="C946" i="8"/>
  <c r="G946" i="8"/>
  <c r="P947" i="8" l="1"/>
  <c r="G947" i="8"/>
  <c r="C947" i="8"/>
  <c r="E947" i="8"/>
  <c r="F947" i="8"/>
  <c r="D947" i="8" s="1"/>
  <c r="B948" i="8"/>
  <c r="G948" i="8" l="1"/>
  <c r="C948" i="8"/>
  <c r="E948" i="8"/>
  <c r="F948" i="8"/>
  <c r="D948" i="8" s="1"/>
  <c r="B949" i="8"/>
  <c r="P948" i="8"/>
  <c r="F949" i="8" l="1"/>
  <c r="E949" i="8"/>
  <c r="C949" i="8"/>
  <c r="G949" i="8"/>
  <c r="P949" i="8"/>
  <c r="D949" i="8" l="1"/>
  <c r="D19" i="8" l="1"/>
  <c r="E19" i="8" s="1"/>
  <c r="G19" i="8" s="1"/>
  <c r="P20" i="8" l="1"/>
  <c r="F20" i="8"/>
  <c r="D20" i="8" s="1"/>
  <c r="E20" i="8" s="1"/>
  <c r="G20" i="8" s="1"/>
  <c r="P21" i="8" s="1"/>
  <c r="F21" i="8" l="1"/>
  <c r="D21" i="8" s="1"/>
  <c r="E21" i="8" s="1"/>
  <c r="G21" i="8" s="1"/>
  <c r="P22" i="8" l="1"/>
  <c r="F22" i="8"/>
  <c r="D22" i="8" s="1"/>
  <c r="E22" i="8" s="1"/>
  <c r="G22" i="8" s="1"/>
  <c r="P23" i="8" l="1"/>
  <c r="F23" i="8"/>
  <c r="D23" i="8"/>
  <c r="E23" i="8" s="1"/>
  <c r="G23" i="8" s="1"/>
  <c r="P24" i="8" l="1"/>
  <c r="F24" i="8"/>
  <c r="D24" i="8" s="1"/>
  <c r="E24" i="8" s="1"/>
  <c r="G24" i="8" s="1"/>
  <c r="F25" i="8" l="1"/>
  <c r="D25" i="8" s="1"/>
  <c r="E25" i="8" s="1"/>
  <c r="G25" i="8" s="1"/>
  <c r="P25" i="8"/>
  <c r="F26" i="8" l="1"/>
  <c r="D26" i="8" s="1"/>
  <c r="E26" i="8" s="1"/>
  <c r="G26" i="8" s="1"/>
  <c r="P26" i="8"/>
  <c r="P27" i="8" l="1"/>
  <c r="F27" i="8"/>
  <c r="D27" i="8" s="1"/>
  <c r="E27" i="8" s="1"/>
  <c r="G27" i="8" s="1"/>
  <c r="P28" i="8" l="1"/>
  <c r="F28" i="8"/>
  <c r="D28" i="8" s="1"/>
  <c r="E28" i="8" s="1"/>
  <c r="G28" i="8" s="1"/>
  <c r="P29" i="8" l="1"/>
  <c r="F29" i="8"/>
  <c r="D29" i="8" s="1"/>
  <c r="E29" i="8" s="1"/>
  <c r="G29" i="8" s="1"/>
  <c r="F30" i="8" l="1"/>
  <c r="D30" i="8" s="1"/>
  <c r="E30" i="8" s="1"/>
  <c r="G30" i="8" s="1"/>
  <c r="F31" i="8" s="1"/>
  <c r="D31" i="8" s="1"/>
  <c r="E31" i="8" s="1"/>
  <c r="G31" i="8" s="1"/>
  <c r="P30" i="8"/>
  <c r="P31" i="8" l="1"/>
  <c r="P32" i="8"/>
  <c r="F32" i="8"/>
  <c r="D32" i="8" s="1"/>
  <c r="E32" i="8" s="1"/>
  <c r="G32" i="8" s="1"/>
  <c r="P33" i="8" l="1"/>
  <c r="F33" i="8"/>
  <c r="D33" i="8" s="1"/>
  <c r="E33" i="8" s="1"/>
  <c r="G33" i="8" s="1"/>
  <c r="P34" i="8" l="1"/>
  <c r="F34" i="8"/>
  <c r="D34" i="8" s="1"/>
  <c r="E34" i="8" s="1"/>
  <c r="G34" i="8" s="1"/>
  <c r="F35" i="8" l="1"/>
  <c r="D35" i="8" s="1"/>
  <c r="E35" i="8" s="1"/>
  <c r="G35" i="8" s="1"/>
  <c r="P35" i="8"/>
  <c r="P36" i="8" l="1"/>
  <c r="F36" i="8"/>
  <c r="D36" i="8" s="1"/>
  <c r="E36" i="8" s="1"/>
  <c r="G36" i="8" s="1"/>
  <c r="P37" i="8" l="1"/>
  <c r="F37" i="8"/>
  <c r="D37" i="8" s="1"/>
  <c r="E37" i="8" s="1"/>
  <c r="G37" i="8" s="1"/>
  <c r="F38" i="8" l="1"/>
  <c r="D38" i="8" s="1"/>
  <c r="E38" i="8" s="1"/>
  <c r="G38" i="8" s="1"/>
  <c r="P38" i="8"/>
  <c r="F39" i="8" l="1"/>
  <c r="D39" i="8" s="1"/>
  <c r="E39" i="8" s="1"/>
  <c r="G39" i="8" s="1"/>
  <c r="P39" i="8"/>
  <c r="P40" i="8" l="1"/>
  <c r="F40" i="8"/>
  <c r="D40" i="8" s="1"/>
  <c r="E40" i="8" s="1"/>
  <c r="G40" i="8" s="1"/>
  <c r="P41" i="8" l="1"/>
  <c r="F41" i="8"/>
  <c r="D41" i="8" s="1"/>
  <c r="E41" i="8" s="1"/>
  <c r="G41" i="8" s="1"/>
  <c r="P42" i="8" l="1"/>
  <c r="F42" i="8"/>
  <c r="D42" i="8" s="1"/>
  <c r="E42" i="8" s="1"/>
  <c r="G42" i="8" s="1"/>
  <c r="F43" i="8" l="1"/>
  <c r="D43" i="8" s="1"/>
  <c r="E43" i="8" s="1"/>
  <c r="G43" i="8" s="1"/>
  <c r="P43" i="8"/>
  <c r="P44" i="8" l="1"/>
  <c r="F44" i="8"/>
  <c r="D44" i="8" s="1"/>
  <c r="E44" i="8" s="1"/>
  <c r="G44" i="8" s="1"/>
  <c r="P45" i="8" l="1"/>
  <c r="F45" i="8"/>
  <c r="D45" i="8" s="1"/>
  <c r="E45" i="8" s="1"/>
  <c r="G45" i="8" s="1"/>
  <c r="F46" i="8" l="1"/>
  <c r="D46" i="8" s="1"/>
  <c r="E46" i="8" s="1"/>
  <c r="P46" i="8"/>
  <c r="G46" i="8"/>
  <c r="F47" i="8" l="1"/>
  <c r="D47" i="8" s="1"/>
  <c r="E47" i="8" s="1"/>
  <c r="G47" i="8" s="1"/>
  <c r="P47" i="8"/>
  <c r="P48" i="8" l="1"/>
  <c r="F48" i="8"/>
  <c r="D48" i="8" s="1"/>
  <c r="E48" i="8" s="1"/>
  <c r="G48" i="8" s="1"/>
  <c r="P49" i="8" l="1"/>
  <c r="F49" i="8"/>
  <c r="D49" i="8" s="1"/>
  <c r="E49" i="8" s="1"/>
  <c r="G49" i="8" s="1"/>
  <c r="P50" i="8" l="1"/>
  <c r="F50" i="8"/>
  <c r="D50" i="8" s="1"/>
  <c r="E50" i="8" s="1"/>
  <c r="G50" i="8" s="1"/>
  <c r="F51" i="8" l="1"/>
  <c r="D51" i="8" s="1"/>
  <c r="E51" i="8" s="1"/>
  <c r="G51" i="8" s="1"/>
  <c r="P51" i="8"/>
  <c r="P52" i="8" l="1"/>
  <c r="F52" i="8"/>
  <c r="D52" i="8" s="1"/>
  <c r="E52" i="8" s="1"/>
  <c r="G52" i="8" s="1"/>
  <c r="F53" i="8" l="1"/>
  <c r="D53" i="8" s="1"/>
  <c r="E53" i="8" s="1"/>
  <c r="G53" i="8" s="1"/>
  <c r="P53" i="8"/>
  <c r="F54" i="8" l="1"/>
  <c r="D54" i="8" s="1"/>
  <c r="E54" i="8" s="1"/>
  <c r="G54" i="8" s="1"/>
  <c r="P54" i="8"/>
  <c r="F55" i="8" l="1"/>
  <c r="D55" i="8" s="1"/>
  <c r="E55" i="8" s="1"/>
  <c r="G55" i="8" s="1"/>
  <c r="P55" i="8"/>
  <c r="P56" i="8" l="1"/>
  <c r="F56" i="8"/>
  <c r="D56" i="8" s="1"/>
  <c r="E56" i="8" s="1"/>
  <c r="G56" i="8" s="1"/>
  <c r="P57" i="8" l="1"/>
  <c r="F57" i="8"/>
  <c r="D57" i="8" s="1"/>
  <c r="E57" i="8" s="1"/>
  <c r="G57" i="8" s="1"/>
  <c r="P58" i="8" l="1"/>
  <c r="F58" i="8"/>
  <c r="D58" i="8" s="1"/>
  <c r="E58" i="8" s="1"/>
  <c r="G58" i="8" s="1"/>
  <c r="F59" i="8" l="1"/>
  <c r="D59" i="8" s="1"/>
  <c r="E59" i="8" s="1"/>
  <c r="G59" i="8" s="1"/>
  <c r="P59" i="8"/>
  <c r="P60" i="8" l="1"/>
  <c r="F60" i="8"/>
  <c r="D60" i="8" s="1"/>
  <c r="E60" i="8" s="1"/>
  <c r="G60" i="8" s="1"/>
  <c r="P61" i="8" l="1"/>
  <c r="F61" i="8"/>
  <c r="D61" i="8" s="1"/>
  <c r="E61" i="8" s="1"/>
  <c r="G61" i="8" s="1"/>
  <c r="F62" i="8" l="1"/>
  <c r="D62" i="8" s="1"/>
  <c r="E62" i="8" s="1"/>
  <c r="G62" i="8" s="1"/>
  <c r="P62" i="8"/>
  <c r="F63" i="8" l="1"/>
  <c r="D63" i="8" s="1"/>
  <c r="E63" i="8" s="1"/>
  <c r="G63" i="8" s="1"/>
  <c r="P63" i="8"/>
  <c r="P64" i="8" l="1"/>
  <c r="F64" i="8"/>
  <c r="D64" i="8" s="1"/>
  <c r="E64" i="8" s="1"/>
  <c r="G64" i="8" s="1"/>
  <c r="P65" i="8" l="1"/>
  <c r="F65" i="8"/>
  <c r="D65" i="8" s="1"/>
  <c r="E65" i="8" s="1"/>
  <c r="G65" i="8" s="1"/>
  <c r="P66" i="8" l="1"/>
  <c r="F66" i="8"/>
  <c r="D66" i="8" s="1"/>
  <c r="E66" i="8" s="1"/>
  <c r="G66" i="8" s="1"/>
  <c r="F67" i="8" l="1"/>
  <c r="D67" i="8" s="1"/>
  <c r="E67" i="8" s="1"/>
  <c r="G67" i="8" s="1"/>
  <c r="P67" i="8"/>
  <c r="P68" i="8" l="1"/>
  <c r="F68" i="8"/>
  <c r="D68" i="8" s="1"/>
  <c r="E68" i="8" s="1"/>
  <c r="G68" i="8" s="1"/>
  <c r="P69" i="8" l="1"/>
  <c r="F69" i="8"/>
  <c r="D69" i="8" s="1"/>
  <c r="E69" i="8" s="1"/>
  <c r="G69" i="8" s="1"/>
  <c r="F70" i="8" l="1"/>
  <c r="D70" i="8" s="1"/>
  <c r="E70" i="8" s="1"/>
  <c r="G70" i="8" s="1"/>
  <c r="P70" i="8"/>
  <c r="F71" i="8" l="1"/>
  <c r="D71" i="8" s="1"/>
  <c r="E71" i="8" s="1"/>
  <c r="G71" i="8" s="1"/>
  <c r="P71" i="8"/>
  <c r="P72" i="8" l="1"/>
  <c r="F72" i="8"/>
  <c r="D72" i="8" s="1"/>
  <c r="E72" i="8" s="1"/>
  <c r="G72" i="8" s="1"/>
  <c r="F73" i="8" l="1"/>
  <c r="D73" i="8" s="1"/>
  <c r="E73" i="8" s="1"/>
  <c r="G73" i="8" s="1"/>
  <c r="P73" i="8"/>
  <c r="P74" i="8" l="1"/>
  <c r="F74" i="8"/>
  <c r="D74" i="8" s="1"/>
  <c r="E74" i="8" s="1"/>
  <c r="G74" i="8" s="1"/>
  <c r="F75" i="8" l="1"/>
  <c r="D75" i="8" s="1"/>
  <c r="E75" i="8" s="1"/>
  <c r="G75" i="8" s="1"/>
  <c r="P75" i="8"/>
  <c r="P76" i="8" l="1"/>
  <c r="F76" i="8"/>
  <c r="D76" i="8" s="1"/>
  <c r="E76" i="8" s="1"/>
  <c r="G76" i="8" s="1"/>
  <c r="F77" i="8" l="1"/>
  <c r="D77" i="8" s="1"/>
  <c r="E77" i="8" s="1"/>
  <c r="G77" i="8" s="1"/>
  <c r="P77" i="8"/>
  <c r="F78" i="8" l="1"/>
  <c r="D78" i="8" s="1"/>
  <c r="E78" i="8" s="1"/>
  <c r="G78" i="8" s="1"/>
  <c r="P78" i="8"/>
  <c r="F79" i="8" l="1"/>
  <c r="D79" i="8" s="1"/>
  <c r="E79" i="8" s="1"/>
  <c r="G79" i="8" s="1"/>
  <c r="P79" i="8"/>
  <c r="F80" i="8" l="1"/>
  <c r="D80" i="8" s="1"/>
  <c r="E80" i="8" s="1"/>
  <c r="G80" i="8" s="1"/>
  <c r="P80" i="8"/>
  <c r="P81" i="8" l="1"/>
  <c r="F81" i="8"/>
  <c r="D81" i="8" s="1"/>
  <c r="G81" i="8"/>
  <c r="F82" i="8" l="1"/>
  <c r="D82" i="8" s="1"/>
  <c r="P82" i="8"/>
  <c r="G82" i="8"/>
  <c r="P83" i="8" l="1"/>
  <c r="F83" i="8"/>
  <c r="D83" i="8" s="1"/>
  <c r="G83" i="8"/>
  <c r="P84" i="8" l="1"/>
  <c r="F84" i="8"/>
  <c r="D84" i="8" s="1"/>
  <c r="G84" i="8"/>
  <c r="P85" i="8" l="1"/>
  <c r="F85" i="8"/>
  <c r="D85" i="8" s="1"/>
  <c r="G85" i="8"/>
  <c r="P86" i="8" l="1"/>
  <c r="F86" i="8"/>
  <c r="D86" i="8" s="1"/>
  <c r="G86" i="8"/>
  <c r="P87" i="8" l="1"/>
  <c r="F87" i="8"/>
  <c r="D87" i="8" s="1"/>
  <c r="G87" i="8"/>
  <c r="F88" i="8" l="1"/>
  <c r="P88" i="8"/>
  <c r="G88" i="8"/>
  <c r="P89" i="8" s="1"/>
  <c r="D88" i="8" l="1"/>
</calcChain>
</file>

<file path=xl/comments1.xml><?xml version="1.0" encoding="utf-8"?>
<comments xmlns="http://schemas.openxmlformats.org/spreadsheetml/2006/main">
  <authors>
    <author>cf</author>
  </authors>
  <commentList>
    <comment ref="F7" authorId="0" shapeId="0">
      <text>
        <r>
          <rPr>
            <b/>
            <sz val="9"/>
            <color indexed="81"/>
            <rFont val="Tahoma"/>
            <family val="2"/>
          </rPr>
          <t>Inserire "1" per rata costante.
Inserire "2" per ammortamento costante.</t>
        </r>
      </text>
    </comment>
    <comment ref="F10" authorId="0" shapeId="0">
      <text>
        <r>
          <rPr>
            <b/>
            <sz val="9"/>
            <color indexed="81"/>
            <rFont val="Tahoma"/>
            <family val="2"/>
          </rPr>
          <t>Massimo 30 anni</t>
        </r>
      </text>
    </comment>
    <comment ref="F11" authorId="0" shapeId="0">
      <text>
        <r>
          <rPr>
            <b/>
            <sz val="9"/>
            <color indexed="81"/>
            <rFont val="Tahoma"/>
            <family val="2"/>
          </rPr>
          <t>Massimo 12</t>
        </r>
      </text>
    </comment>
  </commentList>
</comments>
</file>

<file path=xl/sharedStrings.xml><?xml version="1.0" encoding="utf-8"?>
<sst xmlns="http://schemas.openxmlformats.org/spreadsheetml/2006/main" count="244" uniqueCount="90">
  <si>
    <t>fair value</t>
  </si>
  <si>
    <t>dollar delta</t>
  </si>
  <si>
    <t>dollar gamma</t>
  </si>
  <si>
    <t>dollar theta</t>
  </si>
  <si>
    <t>dollar vega</t>
  </si>
  <si>
    <t>intrinsic value</t>
  </si>
  <si>
    <t>Switch 285</t>
  </si>
  <si>
    <t>annual</t>
  </si>
  <si>
    <t>semi-annual</t>
  </si>
  <si>
    <t>quarterly</t>
  </si>
  <si>
    <t>monthly</t>
  </si>
  <si>
    <t>bi-weekly</t>
  </si>
  <si>
    <t>weekly</t>
  </si>
  <si>
    <t>35 day</t>
  </si>
  <si>
    <t>Switch 116</t>
  </si>
  <si>
    <t>no date adjustment</t>
  </si>
  <si>
    <t>next good business day</t>
  </si>
  <si>
    <t>previous good business day</t>
  </si>
  <si>
    <t>modified following business day</t>
  </si>
  <si>
    <t>end of month - no adjustment</t>
  </si>
  <si>
    <t>end of month - next good business day</t>
  </si>
  <si>
    <t>end of month - previous good business day</t>
  </si>
  <si>
    <t>two business days prior to third Wednesday</t>
  </si>
  <si>
    <t>end of month modified following business day</t>
  </si>
  <si>
    <t>third Wednesday</t>
  </si>
  <si>
    <t>end of month - ignore leap years</t>
  </si>
  <si>
    <t>Switch 292</t>
  </si>
  <si>
    <t>output is a one column array of dates</t>
  </si>
  <si>
    <t>output is a two column array of dates</t>
  </si>
  <si>
    <t>Switch 13</t>
  </si>
  <si>
    <t>Switch 18</t>
  </si>
  <si>
    <t>vertical format</t>
  </si>
  <si>
    <t>horizontal format</t>
  </si>
  <si>
    <t>Switch 98</t>
  </si>
  <si>
    <t>strip of cash deposits</t>
  </si>
  <si>
    <t>Switch 8</t>
  </si>
  <si>
    <t>forward from effective date</t>
  </si>
  <si>
    <t>backward from terminating date</t>
  </si>
  <si>
    <t>Switch 20</t>
  </si>
  <si>
    <t>rate cap</t>
  </si>
  <si>
    <t>rate floor</t>
  </si>
  <si>
    <t>Switch 415</t>
  </si>
  <si>
    <t>paid in arrears</t>
  </si>
  <si>
    <t>paid in advance</t>
  </si>
  <si>
    <t>Switch 331</t>
  </si>
  <si>
    <t>actual/365 (fixed)</t>
  </si>
  <si>
    <t>actual/360</t>
  </si>
  <si>
    <t>actual/365 (actual)</t>
  </si>
  <si>
    <t>30/360</t>
  </si>
  <si>
    <t>30E/360</t>
  </si>
  <si>
    <t>30E+/360</t>
  </si>
  <si>
    <t>actual/actual (bond basis)</t>
  </si>
  <si>
    <t>actual/actual (ISDA)</t>
  </si>
  <si>
    <t>30/360 (ISDA)</t>
  </si>
  <si>
    <t>30E/360 (ISDA)</t>
  </si>
  <si>
    <t>Switch 37</t>
  </si>
  <si>
    <t>linear</t>
  </si>
  <si>
    <t>cubic spline</t>
  </si>
  <si>
    <t>exponential</t>
  </si>
  <si>
    <t>Switch 441</t>
  </si>
  <si>
    <t>implied forward rate</t>
  </si>
  <si>
    <t>Switch 15</t>
  </si>
  <si>
    <t>jump forward by days</t>
  </si>
  <si>
    <t>jump forward by months</t>
  </si>
  <si>
    <t>Switch 91</t>
  </si>
  <si>
    <t>weekends permitted</t>
  </si>
  <si>
    <t>Sundays moved to following Monday</t>
  </si>
  <si>
    <t>weekend days moved to following Monday</t>
  </si>
  <si>
    <t>Switch 622</t>
  </si>
  <si>
    <t>daily (market days)</t>
  </si>
  <si>
    <t>daily (calendar days)</t>
  </si>
  <si>
    <t>Switch 571</t>
  </si>
  <si>
    <t>N.</t>
  </si>
  <si>
    <t>Quota Capitale</t>
  </si>
  <si>
    <t>Quota Interessi</t>
  </si>
  <si>
    <t>Debito Residuo</t>
  </si>
  <si>
    <t>N. Totale rate</t>
  </si>
  <si>
    <t>Tasso del mutuo:</t>
  </si>
  <si>
    <t>Durata del mutuo in anni:</t>
  </si>
  <si>
    <t>Date</t>
  </si>
  <si>
    <t xml:space="preserve">            PIANO AMMORTAMENTO MUTUO</t>
  </si>
  <si>
    <t>Importo del mutuo:</t>
  </si>
  <si>
    <t>Importo   rata</t>
  </si>
  <si>
    <t>Numero rate all'anno:</t>
  </si>
  <si>
    <t>Data inizio mutuo:</t>
  </si>
  <si>
    <t>Costante: Rata (1) - Ammort. (2)</t>
  </si>
  <si>
    <t>Costantino Forgione</t>
  </si>
  <si>
    <t>Consulente Finanziario</t>
  </si>
  <si>
    <t>+39 335 225161</t>
  </si>
  <si>
    <t>www.costantinoforgione.it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</si>
</sst>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3" formatCode="_-* #,##0.00_-;\-* #,##0.00_-;_-* &quot;-&quot;??_-;_-@_-"/>
    <numFmt numFmtId="164" formatCode="_(* #,##0.00_);_(* \(#,##0.00\);_(* &quot;-&quot;??_);_(@_)"/>
    <numFmt numFmtId="165" formatCode="_(&quot;$&quot;* #,##0_);_(&quot;$&quot;* \(#,##0\);_(&quot;$&quot;* &quot;-&quot;_);_(@_)"/>
    <numFmt numFmtId="166" formatCode="_(* #,##0_);_(* \(#,##0\);_(* &quot;-&quot;_);_(@_)"/>
    <numFmt numFmtId="167" formatCode="_(&quot;$&quot;* #,##0.00_);_(&quot;$&quot;* \(#,##0.00\);_(&quot;$&quot;* &quot;-&quot;??_);_(@_)"/>
    <numFmt numFmtId="168" formatCode="[$-410]d\-mmm\-yy;@"/>
    <numFmt numFmtId="169" formatCode="_([$€]* #,##0.00_);_([$€]* \(#,##0.00\);_([$€]* &quot;-&quot;??_);_(@_)"/>
    <numFmt numFmtId="170" formatCode="_-* #,##0_-;\-* #,##0_-;_-* &quot;-&quot;??_-;_-@_-"/>
    <numFmt numFmtId="171" formatCode="#,##0.00_ ;\-#,##0.00\ "/>
    <numFmt numFmtId="172" formatCode="#,##0\ &quot;€&quot;"/>
  </numFmts>
  <fonts count="22" x14ac:knownFonts="1">
    <font>
      <sz val="12"/>
      <name val="Arial"/>
    </font>
    <font>
      <sz val="12"/>
      <name val="Arial"/>
    </font>
    <font>
      <sz val="10"/>
      <name val="Arial"/>
      <family val="2"/>
    </font>
    <font>
      <sz val="10"/>
      <name val="Courier"/>
    </font>
    <font>
      <sz val="10"/>
      <name val="Tahoma"/>
      <family val="2"/>
    </font>
    <font>
      <sz val="10"/>
      <color indexed="9"/>
      <name val="Tahoma"/>
      <family val="2"/>
    </font>
    <font>
      <b/>
      <sz val="10"/>
      <name val="Tahoma"/>
      <family val="2"/>
    </font>
    <font>
      <b/>
      <i/>
      <sz val="10"/>
      <color indexed="9"/>
      <name val="Tahoma"/>
      <family val="2"/>
    </font>
    <font>
      <b/>
      <sz val="14"/>
      <color indexed="9"/>
      <name val="Tahoma"/>
      <family val="2"/>
    </font>
    <font>
      <i/>
      <sz val="10"/>
      <name val="Tahoma"/>
      <family val="2"/>
    </font>
    <font>
      <b/>
      <sz val="10"/>
      <color theme="0"/>
      <name val="Tahoma"/>
      <family val="2"/>
    </font>
    <font>
      <sz val="10"/>
      <color theme="0"/>
      <name val="Tahoma"/>
      <family val="2"/>
    </font>
    <font>
      <sz val="10"/>
      <color indexed="12"/>
      <name val="Tahoma"/>
      <family val="2"/>
    </font>
    <font>
      <b/>
      <sz val="14"/>
      <color theme="0"/>
      <name val="Tahoma"/>
      <family val="2"/>
    </font>
    <font>
      <b/>
      <sz val="11"/>
      <name val="Tahoma"/>
      <family val="2"/>
    </font>
    <font>
      <b/>
      <sz val="9"/>
      <color indexed="81"/>
      <name val="Tahoma"/>
      <family val="2"/>
    </font>
    <font>
      <b/>
      <sz val="11"/>
      <color theme="0"/>
      <name val="Tahoma"/>
      <family val="2"/>
    </font>
    <font>
      <sz val="11"/>
      <color theme="0"/>
      <name val="Tahoma"/>
      <family val="2"/>
    </font>
    <font>
      <sz val="14"/>
      <color theme="0"/>
      <name val="Tahoma"/>
      <family val="2"/>
    </font>
    <font>
      <u/>
      <sz val="11"/>
      <color theme="10"/>
      <name val="Tahoma"/>
      <family val="2"/>
    </font>
    <font>
      <b/>
      <u/>
      <sz val="11"/>
      <color theme="0" tint="-4.9989318521683403E-2"/>
      <name val="Tahoma"/>
      <family val="2"/>
    </font>
    <font>
      <b/>
      <sz val="11"/>
      <color theme="0" tint="-4.9989318521683403E-2"/>
      <name val="Tahoma"/>
      <family val="2"/>
    </font>
  </fonts>
  <fills count="12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9">
    <xf numFmtId="0" fontId="0" fillId="0" borderId="0"/>
    <xf numFmtId="169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3" fillId="0" borderId="0"/>
    <xf numFmtId="0" fontId="19" fillId="0" borderId="0" applyNumberFormat="0" applyFill="0" applyBorder="0" applyAlignment="0" applyProtection="0"/>
  </cellStyleXfs>
  <cellXfs count="96">
    <xf numFmtId="0" fontId="0" fillId="0" borderId="0" xfId="0"/>
    <xf numFmtId="0" fontId="4" fillId="0" borderId="0" xfId="7" applyFont="1"/>
    <xf numFmtId="3" fontId="4" fillId="0" borderId="0" xfId="7" applyNumberFormat="1" applyFont="1"/>
    <xf numFmtId="0" fontId="7" fillId="2" borderId="1" xfId="7" applyFont="1" applyFill="1" applyBorder="1" applyAlignment="1" applyProtection="1">
      <alignment horizontal="left"/>
    </xf>
    <xf numFmtId="0" fontId="5" fillId="2" borderId="2" xfId="7" applyFont="1" applyFill="1" applyBorder="1"/>
    <xf numFmtId="0" fontId="5" fillId="2" borderId="3" xfId="7" applyFont="1" applyFill="1" applyBorder="1"/>
    <xf numFmtId="0" fontId="4" fillId="0" borderId="5" xfId="7" applyFont="1" applyBorder="1"/>
    <xf numFmtId="0" fontId="4" fillId="0" borderId="6" xfId="7" applyFont="1" applyBorder="1"/>
    <xf numFmtId="0" fontId="4" fillId="0" borderId="0" xfId="7" applyFont="1" applyBorder="1"/>
    <xf numFmtId="0" fontId="4" fillId="0" borderId="8" xfId="7" applyFont="1" applyBorder="1"/>
    <xf numFmtId="0" fontId="4" fillId="0" borderId="0" xfId="7" applyFont="1" applyBorder="1" applyAlignment="1" applyProtection="1">
      <alignment horizontal="fill"/>
    </xf>
    <xf numFmtId="0" fontId="4" fillId="0" borderId="8" xfId="7" applyFont="1" applyBorder="1" applyAlignment="1" applyProtection="1">
      <alignment horizontal="fill"/>
    </xf>
    <xf numFmtId="0" fontId="4" fillId="0" borderId="11" xfId="7" applyFont="1" applyBorder="1"/>
    <xf numFmtId="0" fontId="6" fillId="4" borderId="0" xfId="7" applyFont="1" applyFill="1" applyBorder="1" applyAlignment="1" applyProtection="1">
      <alignment horizontal="center"/>
    </xf>
    <xf numFmtId="0" fontId="6" fillId="4" borderId="10" xfId="7" applyFont="1" applyFill="1" applyBorder="1" applyAlignment="1" applyProtection="1">
      <alignment horizontal="center"/>
    </xf>
    <xf numFmtId="0" fontId="4" fillId="0" borderId="0" xfId="7" applyFont="1" applyAlignment="1">
      <alignment horizontal="center"/>
    </xf>
    <xf numFmtId="0" fontId="4" fillId="5" borderId="0" xfId="7" applyFont="1" applyFill="1"/>
    <xf numFmtId="0" fontId="6" fillId="5" borderId="0" xfId="7" applyFont="1" applyFill="1" applyAlignment="1">
      <alignment horizontal="center" vertical="center"/>
    </xf>
    <xf numFmtId="168" fontId="4" fillId="0" borderId="5" xfId="7" applyNumberFormat="1" applyFont="1" applyBorder="1" applyAlignment="1">
      <alignment horizontal="center"/>
    </xf>
    <xf numFmtId="168" fontId="4" fillId="0" borderId="0" xfId="7" applyNumberFormat="1" applyFont="1" applyBorder="1" applyAlignment="1" applyProtection="1">
      <alignment horizontal="center"/>
    </xf>
    <xf numFmtId="168" fontId="4" fillId="0" borderId="0" xfId="7" applyNumberFormat="1" applyFont="1" applyAlignment="1">
      <alignment horizontal="center"/>
    </xf>
    <xf numFmtId="1" fontId="4" fillId="5" borderId="0" xfId="7" applyNumberFormat="1" applyFont="1" applyFill="1" applyAlignment="1">
      <alignment horizontal="center"/>
    </xf>
    <xf numFmtId="170" fontId="4" fillId="5" borderId="0" xfId="2" applyNumberFormat="1" applyFont="1" applyFill="1"/>
    <xf numFmtId="171" fontId="4" fillId="5" borderId="0" xfId="7" applyNumberFormat="1" applyFont="1" applyFill="1" applyAlignment="1">
      <alignment horizontal="center"/>
    </xf>
    <xf numFmtId="2" fontId="4" fillId="5" borderId="0" xfId="2" applyNumberFormat="1" applyFont="1" applyFill="1" applyAlignment="1">
      <alignment horizontal="center"/>
    </xf>
    <xf numFmtId="0" fontId="6" fillId="0" borderId="0" xfId="7" applyFont="1" applyBorder="1"/>
    <xf numFmtId="2" fontId="4" fillId="5" borderId="0" xfId="2" applyNumberFormat="1" applyFont="1" applyFill="1"/>
    <xf numFmtId="0" fontId="4" fillId="8" borderId="0" xfId="7" applyFont="1" applyFill="1" applyBorder="1" applyAlignment="1">
      <alignment horizontal="center"/>
    </xf>
    <xf numFmtId="168" fontId="4" fillId="8" borderId="0" xfId="7" applyNumberFormat="1" applyFont="1" applyFill="1" applyBorder="1" applyAlignment="1" applyProtection="1">
      <alignment horizontal="center"/>
    </xf>
    <xf numFmtId="0" fontId="4" fillId="8" borderId="0" xfId="7" applyFont="1" applyFill="1" applyBorder="1"/>
    <xf numFmtId="1" fontId="4" fillId="8" borderId="0" xfId="7" applyNumberFormat="1" applyFont="1" applyFill="1" applyAlignment="1">
      <alignment horizontal="center"/>
    </xf>
    <xf numFmtId="0" fontId="4" fillId="8" borderId="0" xfId="7" applyFont="1" applyFill="1"/>
    <xf numFmtId="170" fontId="4" fillId="8" borderId="0" xfId="2" applyNumberFormat="1" applyFont="1" applyFill="1"/>
    <xf numFmtId="0" fontId="4" fillId="0" borderId="0" xfId="7" applyFont="1" applyBorder="1" applyAlignment="1" applyProtection="1">
      <alignment horizontal="left"/>
    </xf>
    <xf numFmtId="0" fontId="4" fillId="0" borderId="10" xfId="7" applyFont="1" applyBorder="1"/>
    <xf numFmtId="43" fontId="4" fillId="5" borderId="0" xfId="2" applyFont="1" applyFill="1" applyAlignment="1">
      <alignment horizontal="center"/>
    </xf>
    <xf numFmtId="43" fontId="4" fillId="5" borderId="0" xfId="2" applyFont="1" applyFill="1"/>
    <xf numFmtId="0" fontId="4" fillId="8" borderId="0" xfId="7" applyFont="1" applyFill="1" applyBorder="1" applyAlignment="1" applyProtection="1">
      <alignment horizontal="center"/>
    </xf>
    <xf numFmtId="170" fontId="9" fillId="8" borderId="0" xfId="2" applyNumberFormat="1" applyFont="1" applyFill="1" applyBorder="1" applyAlignment="1" applyProtection="1">
      <alignment horizontal="center"/>
    </xf>
    <xf numFmtId="0" fontId="4" fillId="8" borderId="0" xfId="7" applyFont="1" applyFill="1" applyBorder="1" applyAlignment="1" applyProtection="1">
      <alignment horizontal="left"/>
    </xf>
    <xf numFmtId="0" fontId="6" fillId="0" borderId="10" xfId="7" applyFont="1" applyBorder="1"/>
    <xf numFmtId="168" fontId="8" fillId="2" borderId="15" xfId="7" applyNumberFormat="1" applyFont="1" applyFill="1" applyBorder="1" applyAlignment="1" applyProtection="1">
      <alignment horizontal="left"/>
    </xf>
    <xf numFmtId="0" fontId="10" fillId="6" borderId="5" xfId="7" applyFont="1" applyFill="1" applyBorder="1" applyAlignment="1" applyProtection="1">
      <alignment horizontal="center" vertical="center" wrapText="1"/>
    </xf>
    <xf numFmtId="0" fontId="4" fillId="6" borderId="9" xfId="7" applyFont="1" applyFill="1" applyBorder="1" applyAlignment="1" applyProtection="1">
      <alignment horizontal="center"/>
    </xf>
    <xf numFmtId="168" fontId="4" fillId="6" borderId="10" xfId="7" applyNumberFormat="1" applyFont="1" applyFill="1" applyBorder="1" applyAlignment="1" applyProtection="1">
      <alignment horizontal="center"/>
    </xf>
    <xf numFmtId="0" fontId="4" fillId="6" borderId="10" xfId="7" applyFont="1" applyFill="1" applyBorder="1" applyAlignment="1" applyProtection="1">
      <alignment horizontal="fill"/>
    </xf>
    <xf numFmtId="3" fontId="4" fillId="5" borderId="0" xfId="7" applyNumberFormat="1" applyFont="1" applyFill="1"/>
    <xf numFmtId="37" fontId="4" fillId="0" borderId="0" xfId="7" applyNumberFormat="1" applyFont="1" applyBorder="1" applyAlignment="1" applyProtection="1">
      <alignment horizontal="center"/>
    </xf>
    <xf numFmtId="172" fontId="4" fillId="0" borderId="0" xfId="7" applyNumberFormat="1" applyFont="1" applyBorder="1" applyAlignment="1" applyProtection="1">
      <alignment horizontal="center" vertical="center"/>
    </xf>
    <xf numFmtId="172" fontId="4" fillId="0" borderId="10" xfId="7" applyNumberFormat="1" applyFont="1" applyBorder="1" applyAlignment="1" applyProtection="1">
      <alignment horizontal="center" vertical="center"/>
    </xf>
    <xf numFmtId="168" fontId="12" fillId="0" borderId="0" xfId="7" applyNumberFormat="1" applyFont="1" applyBorder="1" applyAlignment="1" applyProtection="1">
      <alignment horizontal="center" vertical="center"/>
    </xf>
    <xf numFmtId="168" fontId="12" fillId="0" borderId="0" xfId="7" applyNumberFormat="1" applyFont="1" applyBorder="1" applyAlignment="1" applyProtection="1">
      <alignment horizontal="center"/>
    </xf>
    <xf numFmtId="168" fontId="12" fillId="0" borderId="10" xfId="7" applyNumberFormat="1" applyFont="1" applyBorder="1" applyAlignment="1" applyProtection="1">
      <alignment horizontal="center"/>
    </xf>
    <xf numFmtId="0" fontId="4" fillId="6" borderId="14" xfId="7" applyFont="1" applyFill="1" applyBorder="1" applyAlignment="1" applyProtection="1">
      <alignment horizontal="fill"/>
    </xf>
    <xf numFmtId="0" fontId="10" fillId="9" borderId="1" xfId="7" applyFont="1" applyFill="1" applyBorder="1" applyAlignment="1" applyProtection="1">
      <alignment horizontal="left" vertical="center"/>
    </xf>
    <xf numFmtId="0" fontId="11" fillId="9" borderId="2" xfId="7" applyFont="1" applyFill="1" applyBorder="1" applyAlignment="1">
      <alignment vertical="center"/>
    </xf>
    <xf numFmtId="172" fontId="10" fillId="7" borderId="15" xfId="7" applyNumberFormat="1" applyFont="1" applyFill="1" applyBorder="1" applyAlignment="1" applyProtection="1">
      <alignment horizontal="center" vertical="center"/>
      <protection locked="0"/>
    </xf>
    <xf numFmtId="10" fontId="10" fillId="7" borderId="15" xfId="7" applyNumberFormat="1" applyFont="1" applyFill="1" applyBorder="1" applyAlignment="1" applyProtection="1">
      <alignment horizontal="center" vertical="center"/>
      <protection locked="0"/>
    </xf>
    <xf numFmtId="0" fontId="6" fillId="3" borderId="7" xfId="7" applyFont="1" applyFill="1" applyBorder="1" applyAlignment="1" applyProtection="1">
      <alignment horizontal="left" vertical="center"/>
    </xf>
    <xf numFmtId="0" fontId="4" fillId="3" borderId="0" xfId="7" applyFont="1" applyFill="1" applyBorder="1" applyAlignment="1">
      <alignment vertical="center"/>
    </xf>
    <xf numFmtId="1" fontId="6" fillId="3" borderId="13" xfId="7" applyNumberFormat="1" applyFont="1" applyFill="1" applyBorder="1" applyAlignment="1" applyProtection="1">
      <alignment horizontal="center" vertical="center"/>
    </xf>
    <xf numFmtId="0" fontId="10" fillId="7" borderId="15" xfId="7" applyFont="1" applyFill="1" applyBorder="1" applyAlignment="1" applyProtection="1">
      <alignment horizontal="center" vertical="center"/>
      <protection locked="0"/>
    </xf>
    <xf numFmtId="0" fontId="4" fillId="8" borderId="7" xfId="7" applyFont="1" applyFill="1" applyBorder="1" applyAlignment="1" applyProtection="1">
      <alignment horizontal="left"/>
    </xf>
    <xf numFmtId="0" fontId="4" fillId="0" borderId="4" xfId="7" applyFont="1" applyBorder="1" applyAlignment="1">
      <alignment horizontal="center"/>
    </xf>
    <xf numFmtId="0" fontId="4" fillId="0" borderId="7" xfId="7" applyFont="1" applyBorder="1" applyAlignment="1">
      <alignment horizontal="center"/>
    </xf>
    <xf numFmtId="0" fontId="4" fillId="0" borderId="9" xfId="7" applyFont="1" applyBorder="1" applyAlignment="1">
      <alignment horizontal="center"/>
    </xf>
    <xf numFmtId="0" fontId="4" fillId="8" borderId="0" xfId="7" applyFont="1" applyFill="1" applyAlignment="1">
      <alignment horizontal="center"/>
    </xf>
    <xf numFmtId="168" fontId="4" fillId="8" borderId="0" xfId="7" applyNumberFormat="1" applyFont="1" applyFill="1" applyAlignment="1">
      <alignment horizontal="center"/>
    </xf>
    <xf numFmtId="0" fontId="6" fillId="0" borderId="7" xfId="7" applyFont="1" applyBorder="1"/>
    <xf numFmtId="168" fontId="4" fillId="0" borderId="8" xfId="7" applyNumberFormat="1" applyFont="1" applyBorder="1" applyAlignment="1" applyProtection="1">
      <alignment horizontal="center"/>
    </xf>
    <xf numFmtId="0" fontId="11" fillId="6" borderId="5" xfId="7" applyFont="1" applyFill="1" applyBorder="1" applyAlignment="1" applyProtection="1">
      <alignment horizontal="center" vertical="center" wrapText="1"/>
    </xf>
    <xf numFmtId="168" fontId="11" fillId="6" borderId="5" xfId="7" applyNumberFormat="1" applyFont="1" applyFill="1" applyBorder="1" applyAlignment="1" applyProtection="1">
      <alignment horizontal="center" vertical="center" wrapText="1"/>
    </xf>
    <xf numFmtId="0" fontId="13" fillId="6" borderId="12" xfId="7" applyFont="1" applyFill="1" applyBorder="1" applyAlignment="1" applyProtection="1">
      <alignment horizontal="center" vertical="center" wrapText="1"/>
    </xf>
    <xf numFmtId="0" fontId="4" fillId="8" borderId="7" xfId="7" applyFont="1" applyFill="1" applyBorder="1" applyAlignment="1" applyProtection="1">
      <alignment horizontal="right"/>
    </xf>
    <xf numFmtId="0" fontId="4" fillId="8" borderId="7" xfId="7" quotePrefix="1" applyFont="1" applyFill="1" applyBorder="1" applyAlignment="1">
      <alignment horizontal="fill"/>
    </xf>
    <xf numFmtId="0" fontId="4" fillId="8" borderId="7" xfId="7" applyFont="1" applyFill="1" applyBorder="1" applyAlignment="1"/>
    <xf numFmtId="0" fontId="4" fillId="8" borderId="7" xfId="7" applyFont="1" applyFill="1" applyBorder="1"/>
    <xf numFmtId="0" fontId="4" fillId="8" borderId="9" xfId="7" applyFont="1" applyFill="1" applyBorder="1"/>
    <xf numFmtId="0" fontId="10" fillId="6" borderId="4" xfId="7" applyFont="1" applyFill="1" applyBorder="1" applyAlignment="1" applyProtection="1">
      <alignment horizontal="center" vertical="center" wrapText="1"/>
    </xf>
    <xf numFmtId="172" fontId="14" fillId="10" borderId="13" xfId="7" applyNumberFormat="1" applyFont="1" applyFill="1" applyBorder="1" applyAlignment="1" applyProtection="1">
      <alignment horizontal="center" vertical="center"/>
    </xf>
    <xf numFmtId="172" fontId="14" fillId="10" borderId="14" xfId="7" applyNumberFormat="1" applyFont="1" applyFill="1" applyBorder="1" applyAlignment="1" applyProtection="1">
      <alignment horizontal="center" vertical="center"/>
    </xf>
    <xf numFmtId="0" fontId="11" fillId="7" borderId="15" xfId="7" applyFont="1" applyFill="1" applyBorder="1" applyAlignment="1" applyProtection="1">
      <alignment horizontal="center" vertical="center"/>
      <protection locked="0"/>
    </xf>
    <xf numFmtId="14" fontId="11" fillId="7" borderId="15" xfId="7" applyNumberFormat="1" applyFont="1" applyFill="1" applyBorder="1" applyAlignment="1" applyProtection="1">
      <alignment horizontal="center" vertical="center"/>
      <protection locked="0"/>
    </xf>
    <xf numFmtId="0" fontId="11" fillId="7" borderId="15" xfId="7" applyNumberFormat="1" applyFont="1" applyFill="1" applyBorder="1" applyAlignment="1" applyProtection="1">
      <alignment horizontal="center" vertical="center"/>
      <protection locked="0"/>
    </xf>
    <xf numFmtId="0" fontId="11" fillId="9" borderId="1" xfId="7" applyFont="1" applyFill="1" applyBorder="1" applyAlignment="1" applyProtection="1">
      <alignment horizontal="left" vertical="center"/>
    </xf>
    <xf numFmtId="0" fontId="9" fillId="11" borderId="7" xfId="7" applyFont="1" applyFill="1" applyBorder="1" applyAlignment="1" applyProtection="1">
      <alignment horizontal="left" vertical="center"/>
    </xf>
    <xf numFmtId="0" fontId="9" fillId="11" borderId="0" xfId="7" applyFont="1" applyFill="1" applyBorder="1" applyAlignment="1">
      <alignment vertical="center"/>
    </xf>
    <xf numFmtId="0" fontId="9" fillId="11" borderId="13" xfId="7" applyFont="1" applyFill="1" applyBorder="1" applyAlignment="1" applyProtection="1">
      <alignment horizontal="center" vertical="center"/>
    </xf>
    <xf numFmtId="0" fontId="13" fillId="6" borderId="16" xfId="0" applyFont="1" applyFill="1" applyBorder="1" applyAlignment="1" applyProtection="1">
      <alignment horizontal="center" vertical="center"/>
      <protection hidden="1"/>
    </xf>
    <xf numFmtId="0" fontId="18" fillId="6" borderId="17" xfId="0" applyFont="1" applyFill="1" applyBorder="1" applyAlignment="1">
      <alignment horizontal="center"/>
    </xf>
    <xf numFmtId="0" fontId="17" fillId="6" borderId="18" xfId="0" applyFont="1" applyFill="1" applyBorder="1" applyAlignment="1" applyProtection="1">
      <alignment horizontal="center" vertical="center"/>
      <protection hidden="1"/>
    </xf>
    <xf numFmtId="0" fontId="17" fillId="6" borderId="19" xfId="0" applyFont="1" applyFill="1" applyBorder="1" applyAlignment="1">
      <alignment horizontal="center"/>
    </xf>
    <xf numFmtId="0" fontId="16" fillId="6" borderId="18" xfId="0" quotePrefix="1" applyFont="1" applyFill="1" applyBorder="1" applyAlignment="1" applyProtection="1">
      <alignment horizontal="center" vertical="center"/>
      <protection hidden="1"/>
    </xf>
    <xf numFmtId="0" fontId="16" fillId="6" borderId="19" xfId="0" applyFont="1" applyFill="1" applyBorder="1" applyAlignment="1">
      <alignment horizontal="center"/>
    </xf>
    <xf numFmtId="0" fontId="20" fillId="6" borderId="20" xfId="8" applyFont="1" applyFill="1" applyBorder="1" applyAlignment="1" applyProtection="1">
      <alignment horizontal="center" vertical="center"/>
      <protection locked="0"/>
    </xf>
    <xf numFmtId="0" fontId="21" fillId="6" borderId="21" xfId="0" applyFont="1" applyFill="1" applyBorder="1" applyAlignment="1" applyProtection="1">
      <alignment horizontal="center"/>
      <protection locked="0"/>
    </xf>
  </cellXfs>
  <cellStyles count="9">
    <cellStyle name="Collegamento ipertestuale" xfId="8" builtinId="8"/>
    <cellStyle name="Euro" xfId="1"/>
    <cellStyle name="Migliaia" xfId="2" builtinId="3"/>
    <cellStyle name="Milliers [0]_Open&amp;Close" xfId="3"/>
    <cellStyle name="Milliers_Open&amp;Close" xfId="4"/>
    <cellStyle name="Monétaire [0]_Open&amp;Close" xfId="5"/>
    <cellStyle name="Monétaire_Open&amp;Close" xfId="6"/>
    <cellStyle name="Normal_Newpamm" xfId="7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60960</xdr:colOff>
      <xdr:row>3</xdr:row>
      <xdr:rowOff>167640</xdr:rowOff>
    </xdr:from>
    <xdr:to>
      <xdr:col>7</xdr:col>
      <xdr:colOff>220980</xdr:colOff>
      <xdr:row>11</xdr:row>
      <xdr:rowOff>152400</xdr:rowOff>
    </xdr:to>
    <xdr:sp macro="" textlink="">
      <xdr:nvSpPr>
        <xdr:cNvPr id="3" name="AutoShape 857"/>
        <xdr:cNvSpPr>
          <a:spLocks noChangeArrowheads="1"/>
        </xdr:cNvSpPr>
      </xdr:nvSpPr>
      <xdr:spPr bwMode="auto">
        <a:xfrm>
          <a:off x="4800600" y="746760"/>
          <a:ext cx="975360" cy="1348740"/>
        </a:xfrm>
        <a:prstGeom prst="roundRect">
          <a:avLst>
            <a:gd name="adj" fmla="val 7477"/>
          </a:avLst>
        </a:prstGeom>
        <a:gradFill>
          <a:gsLst>
            <a:gs pos="0">
              <a:srgbClr val="4F81BD">
                <a:lumMod val="5000"/>
                <a:lumOff val="95000"/>
              </a:srgbClr>
            </a:gs>
            <a:gs pos="100000">
              <a:srgbClr val="4F81BD">
                <a:lumMod val="45000"/>
                <a:lumOff val="55000"/>
              </a:srgbClr>
            </a:gs>
            <a:gs pos="100000">
              <a:srgbClr val="4F81BD">
                <a:lumMod val="45000"/>
                <a:lumOff val="55000"/>
              </a:srgbClr>
            </a:gs>
            <a:gs pos="100000">
              <a:srgbClr val="4F81BD">
                <a:lumMod val="30000"/>
                <a:lumOff val="70000"/>
              </a:srgbClr>
            </a:gs>
          </a:gsLst>
          <a:lin ang="5400000" scaled="1"/>
        </a:gra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>
          <a:outerShdw dist="53882" dir="2700000" algn="ctr" rotWithShape="0">
            <a:schemeClr val="tx1">
              <a:lumMod val="50000"/>
              <a:lumOff val="50000"/>
              <a:alpha val="50000"/>
            </a:schemeClr>
          </a:outerShdw>
        </a:effectLst>
      </xdr:spPr>
      <xdr:txBody>
        <a:bodyPr vertOverflow="clip" wrap="square" lIns="45720" tIns="32004" rIns="0" bIns="0" anchor="t" upright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it-IT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ahoma"/>
              <a:ea typeface="Tahoma"/>
              <a:cs typeface="Tahoma"/>
            </a:rPr>
            <a:t>Inserite i dati nelle sei celle verdi.</a:t>
          </a:r>
          <a:r>
            <a:rPr kumimoji="0" lang="it-IT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ahoma"/>
              <a:ea typeface="Tahoma"/>
              <a:cs typeface="Tahoma"/>
            </a:rPr>
            <a:t/>
          </a:r>
          <a:br>
            <a:rPr kumimoji="0" lang="it-IT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ahoma"/>
              <a:ea typeface="Tahoma"/>
              <a:cs typeface="Tahoma"/>
            </a:rPr>
          </a:br>
          <a:r>
            <a:rPr kumimoji="0" lang="it-IT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ahoma"/>
              <a:ea typeface="Tahoma"/>
              <a:cs typeface="Tahoma"/>
            </a:rPr>
            <a:t/>
          </a:r>
          <a:br>
            <a:rPr kumimoji="0" lang="it-IT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ahoma"/>
              <a:ea typeface="Tahoma"/>
              <a:cs typeface="Tahoma"/>
            </a:rPr>
          </a:br>
          <a:r>
            <a:rPr kumimoji="0" lang="it-IT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ahoma"/>
              <a:ea typeface="Tahoma"/>
              <a:cs typeface="Tahoma"/>
            </a:rPr>
            <a:t>Non potete modificare nessun'altra cella.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ostantinoforgione.it/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1">
    <pageSetUpPr fitToPage="1"/>
  </sheetPr>
  <dimension ref="A1:AB2081"/>
  <sheetViews>
    <sheetView showGridLines="0" showZeros="0" tabSelected="1" workbookViewId="0">
      <selection activeCell="J8" sqref="J8:K8"/>
    </sheetView>
  </sheetViews>
  <sheetFormatPr defaultColWidth="6.90625" defaultRowHeight="13.2" x14ac:dyDescent="0.25"/>
  <cols>
    <col min="1" max="1" width="7.81640625" style="1" customWidth="1"/>
    <col min="2" max="2" width="3.81640625" style="15" bestFit="1" customWidth="1"/>
    <col min="3" max="3" width="10.26953125" style="20" customWidth="1"/>
    <col min="4" max="4" width="12.90625" style="1" customWidth="1"/>
    <col min="5" max="5" width="11.26953125" style="1" customWidth="1"/>
    <col min="6" max="6" width="10.453125" style="1" customWidth="1"/>
    <col min="7" max="7" width="9.7265625" style="1" customWidth="1"/>
    <col min="8" max="8" width="3.81640625" style="1" customWidth="1"/>
    <col min="9" max="9" width="5.08984375" style="21" customWidth="1"/>
    <col min="10" max="10" width="11.26953125" style="16" customWidth="1"/>
    <col min="11" max="11" width="14.6328125" style="16" customWidth="1"/>
    <col min="12" max="12" width="10.54296875" style="22" customWidth="1"/>
    <col min="13" max="13" width="10.453125" style="16" customWidth="1"/>
    <col min="14" max="14" width="9.1796875" style="16" bestFit="1" customWidth="1"/>
    <col min="15" max="15" width="13.36328125" style="22" bestFit="1" customWidth="1"/>
    <col min="16" max="16" width="8.08984375" style="16" hidden="1" customWidth="1"/>
    <col min="17" max="28" width="6.90625" style="16" customWidth="1"/>
    <col min="29" max="16384" width="6.90625" style="1"/>
  </cols>
  <sheetData>
    <row r="1" spans="1:15" ht="13.8" thickBot="1" x14ac:dyDescent="0.3">
      <c r="A1" s="31"/>
      <c r="B1" s="66"/>
      <c r="C1" s="67"/>
      <c r="D1" s="31"/>
      <c r="E1" s="31"/>
      <c r="F1" s="31"/>
      <c r="G1" s="31"/>
      <c r="H1" s="31"/>
      <c r="I1" s="30"/>
    </row>
    <row r="2" spans="1:15" ht="13.8" thickBot="1" x14ac:dyDescent="0.3">
      <c r="A2" s="62"/>
      <c r="B2" s="63"/>
      <c r="C2" s="18"/>
      <c r="D2" s="6"/>
      <c r="E2" s="6"/>
      <c r="F2" s="6"/>
      <c r="G2" s="6"/>
      <c r="H2" s="7"/>
    </row>
    <row r="3" spans="1:15" ht="18" thickBot="1" x14ac:dyDescent="0.35">
      <c r="A3" s="62"/>
      <c r="B3" s="64"/>
      <c r="C3" s="41" t="s">
        <v>80</v>
      </c>
      <c r="D3" s="3"/>
      <c r="E3" s="4"/>
      <c r="F3" s="4"/>
      <c r="G3" s="5"/>
      <c r="H3" s="9"/>
      <c r="L3" s="16"/>
      <c r="O3" s="16"/>
    </row>
    <row r="4" spans="1:15" ht="13.8" thickBot="1" x14ac:dyDescent="0.3">
      <c r="A4" s="62"/>
      <c r="B4" s="64"/>
      <c r="C4" s="19"/>
      <c r="D4" s="10"/>
      <c r="E4" s="10"/>
      <c r="F4" s="10"/>
      <c r="G4" s="10"/>
      <c r="H4" s="11"/>
      <c r="L4" s="16"/>
      <c r="O4" s="16"/>
    </row>
    <row r="5" spans="1:15" ht="15.6" customHeight="1" thickTop="1" thickBot="1" x14ac:dyDescent="0.35">
      <c r="A5" s="62"/>
      <c r="B5" s="64"/>
      <c r="C5" s="19"/>
      <c r="D5" s="54" t="s">
        <v>81</v>
      </c>
      <c r="E5" s="55"/>
      <c r="F5" s="56">
        <v>300000</v>
      </c>
      <c r="G5" s="25"/>
      <c r="H5" s="9"/>
      <c r="J5" s="88" t="s">
        <v>86</v>
      </c>
      <c r="K5" s="89"/>
      <c r="L5" s="16"/>
      <c r="O5" s="16"/>
    </row>
    <row r="6" spans="1:15" ht="15.6" customHeight="1" thickBot="1" x14ac:dyDescent="0.3">
      <c r="A6" s="62"/>
      <c r="B6" s="64"/>
      <c r="C6" s="19"/>
      <c r="D6" s="54" t="s">
        <v>77</v>
      </c>
      <c r="E6" s="55"/>
      <c r="F6" s="57">
        <v>1.7999999999999999E-2</v>
      </c>
      <c r="G6" s="25"/>
      <c r="H6" s="9"/>
      <c r="J6" s="90" t="s">
        <v>87</v>
      </c>
      <c r="K6" s="91"/>
      <c r="L6" s="16"/>
      <c r="O6" s="16"/>
    </row>
    <row r="7" spans="1:15" ht="15.6" customHeight="1" thickBot="1" x14ac:dyDescent="0.3">
      <c r="A7" s="62"/>
      <c r="B7" s="64"/>
      <c r="C7" s="19"/>
      <c r="D7" s="84" t="s">
        <v>85</v>
      </c>
      <c r="E7" s="55"/>
      <c r="F7" s="83">
        <v>1</v>
      </c>
      <c r="G7" s="25"/>
      <c r="H7" s="9"/>
      <c r="J7" s="92" t="s">
        <v>88</v>
      </c>
      <c r="K7" s="93"/>
      <c r="L7" s="16"/>
      <c r="O7" s="16"/>
    </row>
    <row r="8" spans="1:15" ht="15.6" customHeight="1" thickBot="1" x14ac:dyDescent="0.3">
      <c r="A8" s="62"/>
      <c r="B8" s="64"/>
      <c r="C8" s="19"/>
      <c r="D8" s="85" t="s">
        <v>76</v>
      </c>
      <c r="E8" s="86"/>
      <c r="F8" s="87">
        <f>F10*F11</f>
        <v>60</v>
      </c>
      <c r="G8" s="25"/>
      <c r="H8" s="9"/>
      <c r="J8" s="94" t="s">
        <v>89</v>
      </c>
      <c r="K8" s="95"/>
      <c r="L8" s="16"/>
      <c r="O8" s="16"/>
    </row>
    <row r="9" spans="1:15" ht="15.6" hidden="1" customHeight="1" thickBot="1" x14ac:dyDescent="0.3">
      <c r="A9" s="62"/>
      <c r="B9" s="64"/>
      <c r="C9" s="19"/>
      <c r="D9" s="58"/>
      <c r="E9" s="59"/>
      <c r="F9" s="60">
        <v>0</v>
      </c>
      <c r="G9" s="25"/>
      <c r="H9" s="9"/>
      <c r="L9" s="16"/>
      <c r="O9" s="16"/>
    </row>
    <row r="10" spans="1:15" ht="15.6" customHeight="1" thickTop="1" thickBot="1" x14ac:dyDescent="0.3">
      <c r="A10" s="62"/>
      <c r="B10" s="64"/>
      <c r="C10" s="19"/>
      <c r="D10" s="54" t="s">
        <v>78</v>
      </c>
      <c r="E10" s="55"/>
      <c r="F10" s="61">
        <v>30</v>
      </c>
      <c r="G10" s="25"/>
      <c r="H10" s="9"/>
      <c r="L10" s="16"/>
      <c r="O10" s="16"/>
    </row>
    <row r="11" spans="1:15" ht="15.6" customHeight="1" thickBot="1" x14ac:dyDescent="0.3">
      <c r="A11" s="62"/>
      <c r="B11" s="64"/>
      <c r="C11" s="19"/>
      <c r="D11" s="84" t="s">
        <v>83</v>
      </c>
      <c r="E11" s="55"/>
      <c r="F11" s="81">
        <v>2</v>
      </c>
      <c r="G11" s="25"/>
      <c r="H11" s="9"/>
      <c r="L11" s="16"/>
      <c r="O11" s="16"/>
    </row>
    <row r="12" spans="1:15" ht="15.6" customHeight="1" thickBot="1" x14ac:dyDescent="0.3">
      <c r="A12" s="62"/>
      <c r="B12" s="64"/>
      <c r="C12" s="69"/>
      <c r="D12" s="84" t="s">
        <v>84</v>
      </c>
      <c r="E12" s="55"/>
      <c r="F12" s="82">
        <f ca="1">+TODAY()</f>
        <v>44651</v>
      </c>
      <c r="G12" s="68"/>
      <c r="H12" s="9"/>
      <c r="L12" s="16"/>
      <c r="O12" s="16"/>
    </row>
    <row r="13" spans="1:15" ht="15.6" customHeight="1" thickBot="1" x14ac:dyDescent="0.3">
      <c r="A13" s="62"/>
      <c r="B13" s="65"/>
      <c r="C13" s="40"/>
      <c r="D13" s="40"/>
      <c r="E13" s="40"/>
      <c r="F13" s="40"/>
      <c r="G13" s="40"/>
      <c r="H13" s="12"/>
      <c r="L13" s="16"/>
      <c r="O13" s="16"/>
    </row>
    <row r="14" spans="1:15" s="31" customFormat="1" x14ac:dyDescent="0.25">
      <c r="A14" s="62"/>
      <c r="B14" s="27"/>
      <c r="C14" s="28"/>
      <c r="D14" s="29"/>
      <c r="E14" s="29"/>
      <c r="F14" s="29"/>
      <c r="G14" s="29"/>
      <c r="H14" s="29"/>
      <c r="I14" s="30"/>
      <c r="L14" s="32"/>
      <c r="N14" s="16"/>
      <c r="O14" s="32"/>
    </row>
    <row r="15" spans="1:15" ht="13.8" thickBot="1" x14ac:dyDescent="0.3">
      <c r="A15" s="62"/>
      <c r="B15" s="37"/>
      <c r="C15" s="28"/>
      <c r="D15" s="28"/>
      <c r="E15" s="28"/>
      <c r="F15" s="38"/>
      <c r="G15" s="28"/>
      <c r="H15" s="39"/>
      <c r="I15" s="30"/>
      <c r="J15" s="31"/>
      <c r="K15" s="31"/>
    </row>
    <row r="16" spans="1:15" ht="36" customHeight="1" x14ac:dyDescent="0.25">
      <c r="A16" s="62"/>
      <c r="B16" s="78" t="s">
        <v>72</v>
      </c>
      <c r="C16" s="71" t="s">
        <v>79</v>
      </c>
      <c r="D16" s="72" t="s">
        <v>82</v>
      </c>
      <c r="E16" s="70" t="s">
        <v>73</v>
      </c>
      <c r="F16" s="70" t="s">
        <v>74</v>
      </c>
      <c r="G16" s="70" t="s">
        <v>75</v>
      </c>
      <c r="H16" s="42">
        <f>SUM(H19:H78)</f>
        <v>0</v>
      </c>
      <c r="I16" s="30"/>
      <c r="J16" s="31"/>
      <c r="K16" s="31"/>
      <c r="L16" s="16"/>
    </row>
    <row r="17" spans="1:16" ht="3" customHeight="1" thickBot="1" x14ac:dyDescent="0.3">
      <c r="A17" s="73"/>
      <c r="B17" s="43"/>
      <c r="C17" s="44"/>
      <c r="D17" s="53"/>
      <c r="E17" s="45"/>
      <c r="F17" s="45"/>
      <c r="G17" s="45"/>
      <c r="H17" s="45"/>
      <c r="I17" s="30"/>
      <c r="J17" s="31"/>
      <c r="K17" s="31"/>
    </row>
    <row r="18" spans="1:16" ht="13.8" x14ac:dyDescent="0.25">
      <c r="A18" s="73"/>
      <c r="B18" s="13"/>
      <c r="C18" s="50">
        <f ca="1">+F12</f>
        <v>44651</v>
      </c>
      <c r="D18" s="79"/>
      <c r="E18" s="48"/>
      <c r="F18" s="48"/>
      <c r="G18" s="48">
        <f>+F5</f>
        <v>300000</v>
      </c>
      <c r="H18" s="33"/>
      <c r="I18" s="30"/>
      <c r="J18" s="31"/>
      <c r="K18" s="31"/>
      <c r="L18" s="46"/>
    </row>
    <row r="19" spans="1:16" ht="13.8" x14ac:dyDescent="0.25">
      <c r="A19" s="62"/>
      <c r="B19" s="13">
        <v>1</v>
      </c>
      <c r="C19" s="50">
        <f ca="1">IF(B19=0," ",DATE(YEAR(F12),MONTH(F12)+12/F11,DAY(F12)))</f>
        <v>44835</v>
      </c>
      <c r="D19" s="79">
        <f t="shared" ref="D19:D82" si="0">IF($F$7=2,F19+E19,IF(B19&lt;=$F$9,"",PMT($F$6/$F$11,$F$8,-$F$5)))</f>
        <v>6492.8442883000453</v>
      </c>
      <c r="E19" s="48">
        <f t="shared" ref="E19:E82" si="1">IF(B19&lt;=$F$9,0,IF($F$7=2,($F$5/$F$8),+D19-F19))</f>
        <v>3792.8442883000453</v>
      </c>
      <c r="F19" s="48">
        <f>IF(B19=0,0,$F$5*$F$6/$F$11)</f>
        <v>2700</v>
      </c>
      <c r="G19" s="48">
        <f>+F5-E19</f>
        <v>296207.15571169998</v>
      </c>
      <c r="H19" s="47"/>
      <c r="I19" s="30"/>
      <c r="J19" s="31"/>
      <c r="K19" s="31"/>
      <c r="L19" s="46"/>
      <c r="P19" s="24" t="b">
        <f t="shared" ref="P19:P82" si="2">ISERR(+G18*$J$18/+$F$11)</f>
        <v>0</v>
      </c>
    </row>
    <row r="20" spans="1:16" ht="13.8" x14ac:dyDescent="0.25">
      <c r="A20" s="62"/>
      <c r="B20" s="13">
        <f>IF(B19&lt;&gt;0,IF(B19+1&gt;$F$8,0,B19+1),0)</f>
        <v>2</v>
      </c>
      <c r="C20" s="50">
        <f t="shared" ref="C20:C83" ca="1" si="3">IF(B20=0," ",DATE(YEAR(C19),MONTH(C19)+12/$F$11,DAY(C19)))</f>
        <v>45017</v>
      </c>
      <c r="D20" s="79">
        <f t="shared" si="0"/>
        <v>6492.8442883000453</v>
      </c>
      <c r="E20" s="48">
        <f t="shared" si="1"/>
        <v>3826.9798868947455</v>
      </c>
      <c r="F20" s="48">
        <f t="shared" ref="F20:F83" si="4">IF(B20=0,0,G19*$F$6/$F$11)</f>
        <v>2665.8644014052998</v>
      </c>
      <c r="G20" s="48">
        <f>IF(B20=0," ",+G19-E20)</f>
        <v>292380.17582480522</v>
      </c>
      <c r="H20" s="47"/>
      <c r="I20" s="30"/>
      <c r="J20" s="31"/>
      <c r="K20" s="31"/>
      <c r="L20" s="46"/>
      <c r="P20" s="24" t="b">
        <f t="shared" si="2"/>
        <v>0</v>
      </c>
    </row>
    <row r="21" spans="1:16" ht="13.8" x14ac:dyDescent="0.25">
      <c r="A21" s="62"/>
      <c r="B21" s="13">
        <f t="shared" ref="B21:B84" si="5">IF(B20&lt;&gt;0,IF(B20+1&gt;$F$8,0,B20+1),0)</f>
        <v>3</v>
      </c>
      <c r="C21" s="50">
        <f t="shared" ca="1" si="3"/>
        <v>45200</v>
      </c>
      <c r="D21" s="79">
        <f t="shared" si="0"/>
        <v>6492.8442883000453</v>
      </c>
      <c r="E21" s="48">
        <f t="shared" si="1"/>
        <v>3861.4227058767983</v>
      </c>
      <c r="F21" s="48">
        <f t="shared" si="4"/>
        <v>2631.4215824232469</v>
      </c>
      <c r="G21" s="48">
        <f>IF(B21=0," ",+G20-E21)</f>
        <v>288518.75311892841</v>
      </c>
      <c r="H21" s="47"/>
      <c r="J21" s="35"/>
      <c r="K21" s="36"/>
      <c r="L21" s="46"/>
      <c r="P21" s="24" t="b">
        <f t="shared" si="2"/>
        <v>0</v>
      </c>
    </row>
    <row r="22" spans="1:16" ht="13.8" x14ac:dyDescent="0.25">
      <c r="A22" s="62"/>
      <c r="B22" s="13">
        <f t="shared" si="5"/>
        <v>4</v>
      </c>
      <c r="C22" s="50">
        <f t="shared" ca="1" si="3"/>
        <v>45383</v>
      </c>
      <c r="D22" s="79">
        <f t="shared" si="0"/>
        <v>6492.8442883000453</v>
      </c>
      <c r="E22" s="48">
        <f t="shared" si="1"/>
        <v>3896.1755102296897</v>
      </c>
      <c r="F22" s="48">
        <f t="shared" si="4"/>
        <v>2596.6687780703555</v>
      </c>
      <c r="G22" s="48">
        <f>IF(B22=0," ",+G21-E22)</f>
        <v>284622.57760869869</v>
      </c>
      <c r="H22" s="47"/>
      <c r="J22" s="35"/>
      <c r="K22" s="36"/>
      <c r="L22" s="46"/>
      <c r="P22" s="24" t="b">
        <f t="shared" si="2"/>
        <v>0</v>
      </c>
    </row>
    <row r="23" spans="1:16" ht="13.8" x14ac:dyDescent="0.25">
      <c r="A23" s="62"/>
      <c r="B23" s="13">
        <f t="shared" si="5"/>
        <v>5</v>
      </c>
      <c r="C23" s="50">
        <f t="shared" ca="1" si="3"/>
        <v>45566</v>
      </c>
      <c r="D23" s="79">
        <f t="shared" si="0"/>
        <v>6492.8442883000453</v>
      </c>
      <c r="E23" s="48">
        <f t="shared" si="1"/>
        <v>3931.2410898217572</v>
      </c>
      <c r="F23" s="48">
        <f t="shared" si="4"/>
        <v>2561.603198478288</v>
      </c>
      <c r="G23" s="48">
        <f>IF(B23=0," ",+G22-E23)</f>
        <v>280691.33651887695</v>
      </c>
      <c r="H23" s="47"/>
      <c r="J23" s="35"/>
      <c r="K23" s="36"/>
      <c r="L23" s="46"/>
      <c r="P23" s="24" t="b">
        <f t="shared" si="2"/>
        <v>0</v>
      </c>
    </row>
    <row r="24" spans="1:16" ht="13.8" x14ac:dyDescent="0.25">
      <c r="A24" s="62"/>
      <c r="B24" s="13">
        <f t="shared" si="5"/>
        <v>6</v>
      </c>
      <c r="C24" s="50">
        <f t="shared" ca="1" si="3"/>
        <v>45748</v>
      </c>
      <c r="D24" s="79">
        <f t="shared" si="0"/>
        <v>6492.8442883000453</v>
      </c>
      <c r="E24" s="48">
        <f t="shared" si="1"/>
        <v>3966.6222596301527</v>
      </c>
      <c r="F24" s="48">
        <f t="shared" si="4"/>
        <v>2526.2220286698926</v>
      </c>
      <c r="G24" s="48">
        <f>IF(B24=0," ",+G23-E24)</f>
        <v>276724.71425924677</v>
      </c>
      <c r="H24" s="47"/>
      <c r="J24" s="35"/>
      <c r="K24" s="36"/>
      <c r="L24" s="46"/>
      <c r="P24" s="24" t="b">
        <f t="shared" si="2"/>
        <v>0</v>
      </c>
    </row>
    <row r="25" spans="1:16" ht="13.8" x14ac:dyDescent="0.25">
      <c r="A25" s="62"/>
      <c r="B25" s="13">
        <f t="shared" si="5"/>
        <v>7</v>
      </c>
      <c r="C25" s="50">
        <f t="shared" ca="1" si="3"/>
        <v>45931</v>
      </c>
      <c r="D25" s="79">
        <f t="shared" si="0"/>
        <v>6492.8442883000453</v>
      </c>
      <c r="E25" s="48">
        <f t="shared" si="1"/>
        <v>4002.3218599668244</v>
      </c>
      <c r="F25" s="48">
        <f t="shared" si="4"/>
        <v>2490.5224283332209</v>
      </c>
      <c r="G25" s="48">
        <f t="shared" ref="G25:G88" si="6">IF(B25=0," ",+G24-E25)</f>
        <v>272722.39239927992</v>
      </c>
      <c r="H25" s="47"/>
      <c r="J25" s="35"/>
      <c r="K25" s="36"/>
      <c r="L25" s="46"/>
      <c r="N25" s="23"/>
      <c r="P25" s="24" t="b">
        <f t="shared" si="2"/>
        <v>0</v>
      </c>
    </row>
    <row r="26" spans="1:16" ht="13.8" x14ac:dyDescent="0.25">
      <c r="A26" s="62"/>
      <c r="B26" s="13">
        <f t="shared" si="5"/>
        <v>8</v>
      </c>
      <c r="C26" s="50">
        <f t="shared" ca="1" si="3"/>
        <v>46113</v>
      </c>
      <c r="D26" s="79">
        <f t="shared" si="0"/>
        <v>6492.8442883000453</v>
      </c>
      <c r="E26" s="48">
        <f t="shared" si="1"/>
        <v>4038.342756706526</v>
      </c>
      <c r="F26" s="48">
        <f t="shared" si="4"/>
        <v>2454.5015315935193</v>
      </c>
      <c r="G26" s="48">
        <f t="shared" si="6"/>
        <v>268684.0496425734</v>
      </c>
      <c r="H26" s="47"/>
      <c r="J26" s="35"/>
      <c r="K26" s="36"/>
      <c r="L26" s="16"/>
      <c r="N26" s="23"/>
      <c r="P26" s="24" t="b">
        <f t="shared" si="2"/>
        <v>0</v>
      </c>
    </row>
    <row r="27" spans="1:16" ht="13.8" x14ac:dyDescent="0.25">
      <c r="A27" s="62"/>
      <c r="B27" s="13">
        <f t="shared" si="5"/>
        <v>9</v>
      </c>
      <c r="C27" s="50">
        <f t="shared" ca="1" si="3"/>
        <v>46296</v>
      </c>
      <c r="D27" s="79">
        <f t="shared" si="0"/>
        <v>6492.8442883000453</v>
      </c>
      <c r="E27" s="48">
        <f t="shared" si="1"/>
        <v>4074.6878415168849</v>
      </c>
      <c r="F27" s="48">
        <f t="shared" si="4"/>
        <v>2418.1564467831604</v>
      </c>
      <c r="G27" s="48">
        <f t="shared" si="6"/>
        <v>264609.36180105654</v>
      </c>
      <c r="H27" s="47"/>
      <c r="J27" s="35"/>
      <c r="K27" s="36"/>
      <c r="L27" s="16"/>
      <c r="N27" s="23"/>
      <c r="P27" s="24" t="b">
        <f t="shared" si="2"/>
        <v>0</v>
      </c>
    </row>
    <row r="28" spans="1:16" ht="13.8" x14ac:dyDescent="0.25">
      <c r="A28" s="62"/>
      <c r="B28" s="13">
        <f t="shared" si="5"/>
        <v>10</v>
      </c>
      <c r="C28" s="50">
        <f t="shared" ca="1" si="3"/>
        <v>46478</v>
      </c>
      <c r="D28" s="79">
        <f t="shared" si="0"/>
        <v>6492.8442883000453</v>
      </c>
      <c r="E28" s="48">
        <f t="shared" si="1"/>
        <v>4111.3600320905371</v>
      </c>
      <c r="F28" s="48">
        <f t="shared" si="4"/>
        <v>2381.4842562095087</v>
      </c>
      <c r="G28" s="48">
        <f t="shared" si="6"/>
        <v>260498.001768966</v>
      </c>
      <c r="H28" s="47"/>
      <c r="J28" s="35"/>
      <c r="K28" s="36"/>
      <c r="L28" s="16"/>
      <c r="N28" s="23"/>
      <c r="P28" s="24" t="b">
        <f t="shared" si="2"/>
        <v>0</v>
      </c>
    </row>
    <row r="29" spans="1:16" ht="13.8" x14ac:dyDescent="0.25">
      <c r="A29" s="62"/>
      <c r="B29" s="13">
        <f t="shared" si="5"/>
        <v>11</v>
      </c>
      <c r="C29" s="50">
        <f t="shared" ca="1" si="3"/>
        <v>46661</v>
      </c>
      <c r="D29" s="79">
        <f t="shared" si="0"/>
        <v>6492.8442883000453</v>
      </c>
      <c r="E29" s="48">
        <f t="shared" si="1"/>
        <v>4148.3622723793515</v>
      </c>
      <c r="F29" s="48">
        <f t="shared" si="4"/>
        <v>2344.4820159206938</v>
      </c>
      <c r="G29" s="48">
        <f t="shared" si="6"/>
        <v>256349.63949658666</v>
      </c>
      <c r="H29" s="47"/>
      <c r="J29" s="35"/>
      <c r="K29" s="36"/>
      <c r="L29" s="16"/>
      <c r="N29" s="23"/>
      <c r="P29" s="24" t="b">
        <f t="shared" si="2"/>
        <v>0</v>
      </c>
    </row>
    <row r="30" spans="1:16" ht="13.8" x14ac:dyDescent="0.25">
      <c r="A30" s="62"/>
      <c r="B30" s="13">
        <f t="shared" si="5"/>
        <v>12</v>
      </c>
      <c r="C30" s="50">
        <f t="shared" ca="1" si="3"/>
        <v>46844</v>
      </c>
      <c r="D30" s="79">
        <f t="shared" si="0"/>
        <v>6492.8442883000453</v>
      </c>
      <c r="E30" s="48">
        <f t="shared" si="1"/>
        <v>4185.6975328307653</v>
      </c>
      <c r="F30" s="48">
        <f t="shared" si="4"/>
        <v>2307.1467554692799</v>
      </c>
      <c r="G30" s="48">
        <f t="shared" si="6"/>
        <v>252163.9419637559</v>
      </c>
      <c r="H30" s="47"/>
      <c r="J30" s="35"/>
      <c r="K30" s="36"/>
      <c r="L30" s="16"/>
      <c r="N30" s="23"/>
      <c r="P30" s="24" t="b">
        <f t="shared" si="2"/>
        <v>0</v>
      </c>
    </row>
    <row r="31" spans="1:16" ht="13.8" x14ac:dyDescent="0.25">
      <c r="A31" s="62"/>
      <c r="B31" s="13">
        <f t="shared" si="5"/>
        <v>13</v>
      </c>
      <c r="C31" s="50">
        <f t="shared" ca="1" si="3"/>
        <v>47027</v>
      </c>
      <c r="D31" s="79">
        <f t="shared" si="0"/>
        <v>6492.8442883000453</v>
      </c>
      <c r="E31" s="48">
        <f t="shared" si="1"/>
        <v>4223.3688106262425</v>
      </c>
      <c r="F31" s="48">
        <f t="shared" si="4"/>
        <v>2269.4754776738027</v>
      </c>
      <c r="G31" s="48">
        <f t="shared" si="6"/>
        <v>247940.57315312966</v>
      </c>
      <c r="H31" s="47"/>
      <c r="J31" s="35"/>
      <c r="K31" s="36"/>
      <c r="L31" s="17"/>
      <c r="N31" s="23"/>
      <c r="P31" s="24" t="b">
        <f t="shared" si="2"/>
        <v>0</v>
      </c>
    </row>
    <row r="32" spans="1:16" ht="13.8" x14ac:dyDescent="0.25">
      <c r="A32" s="62"/>
      <c r="B32" s="13">
        <f t="shared" si="5"/>
        <v>14</v>
      </c>
      <c r="C32" s="50">
        <f t="shared" ca="1" si="3"/>
        <v>47209</v>
      </c>
      <c r="D32" s="79">
        <f t="shared" si="0"/>
        <v>6492.8442883000453</v>
      </c>
      <c r="E32" s="48">
        <f t="shared" si="1"/>
        <v>4261.3791299218783</v>
      </c>
      <c r="F32" s="48">
        <f t="shared" si="4"/>
        <v>2231.465158378167</v>
      </c>
      <c r="G32" s="48">
        <f t="shared" si="6"/>
        <v>243679.19402320779</v>
      </c>
      <c r="H32" s="47"/>
      <c r="J32" s="35"/>
      <c r="K32" s="36"/>
      <c r="L32" s="16"/>
      <c r="N32" s="23"/>
      <c r="P32" s="24" t="b">
        <f t="shared" si="2"/>
        <v>0</v>
      </c>
    </row>
    <row r="33" spans="1:16" ht="13.8" x14ac:dyDescent="0.25">
      <c r="A33" s="62"/>
      <c r="B33" s="13">
        <f t="shared" si="5"/>
        <v>15</v>
      </c>
      <c r="C33" s="50">
        <f t="shared" ca="1" si="3"/>
        <v>47392</v>
      </c>
      <c r="D33" s="79">
        <f t="shared" si="0"/>
        <v>6492.8442883000453</v>
      </c>
      <c r="E33" s="48">
        <f t="shared" si="1"/>
        <v>4299.7315420911755</v>
      </c>
      <c r="F33" s="48">
        <f t="shared" si="4"/>
        <v>2193.1127462088698</v>
      </c>
      <c r="G33" s="48">
        <f t="shared" si="6"/>
        <v>239379.46248111661</v>
      </c>
      <c r="H33" s="47"/>
      <c r="J33" s="35"/>
      <c r="K33" s="36"/>
      <c r="L33" s="16"/>
      <c r="N33" s="23"/>
      <c r="P33" s="24" t="b">
        <f t="shared" si="2"/>
        <v>0</v>
      </c>
    </row>
    <row r="34" spans="1:16" ht="13.8" x14ac:dyDescent="0.25">
      <c r="A34" s="62"/>
      <c r="B34" s="13">
        <f t="shared" si="5"/>
        <v>16</v>
      </c>
      <c r="C34" s="50">
        <f t="shared" ca="1" si="3"/>
        <v>47574</v>
      </c>
      <c r="D34" s="79">
        <f t="shared" si="0"/>
        <v>6492.8442883000453</v>
      </c>
      <c r="E34" s="48">
        <f t="shared" si="1"/>
        <v>4338.4291259699958</v>
      </c>
      <c r="F34" s="48">
        <f t="shared" si="4"/>
        <v>2154.4151623300495</v>
      </c>
      <c r="G34" s="48">
        <f t="shared" si="6"/>
        <v>235041.03335514662</v>
      </c>
      <c r="H34" s="47"/>
      <c r="J34" s="35"/>
      <c r="K34" s="36"/>
      <c r="L34" s="16"/>
      <c r="N34" s="23"/>
      <c r="P34" s="24" t="b">
        <f t="shared" si="2"/>
        <v>0</v>
      </c>
    </row>
    <row r="35" spans="1:16" ht="13.8" x14ac:dyDescent="0.25">
      <c r="A35" s="62"/>
      <c r="B35" s="13">
        <f t="shared" si="5"/>
        <v>17</v>
      </c>
      <c r="C35" s="50">
        <f t="shared" ca="1" si="3"/>
        <v>47757</v>
      </c>
      <c r="D35" s="79">
        <f t="shared" si="0"/>
        <v>6492.8442883000453</v>
      </c>
      <c r="E35" s="48">
        <f t="shared" si="1"/>
        <v>4377.474988103726</v>
      </c>
      <c r="F35" s="48">
        <f t="shared" si="4"/>
        <v>2115.3693001963193</v>
      </c>
      <c r="G35" s="48">
        <f t="shared" si="6"/>
        <v>230663.55836704289</v>
      </c>
      <c r="H35" s="47"/>
      <c r="J35" s="35"/>
      <c r="K35" s="36"/>
      <c r="L35" s="16"/>
      <c r="N35" s="23"/>
      <c r="P35" s="24" t="b">
        <f t="shared" si="2"/>
        <v>0</v>
      </c>
    </row>
    <row r="36" spans="1:16" ht="13.8" x14ac:dyDescent="0.25">
      <c r="A36" s="62"/>
      <c r="B36" s="13">
        <f t="shared" si="5"/>
        <v>18</v>
      </c>
      <c r="C36" s="50">
        <f t="shared" ca="1" si="3"/>
        <v>47939</v>
      </c>
      <c r="D36" s="79">
        <f t="shared" si="0"/>
        <v>6492.8442883000453</v>
      </c>
      <c r="E36" s="48">
        <f t="shared" si="1"/>
        <v>4416.8722629966596</v>
      </c>
      <c r="F36" s="48">
        <f t="shared" si="4"/>
        <v>2075.9720253033856</v>
      </c>
      <c r="G36" s="48">
        <f t="shared" si="6"/>
        <v>226246.68610404624</v>
      </c>
      <c r="H36" s="47"/>
      <c r="J36" s="35"/>
      <c r="K36" s="36"/>
      <c r="L36" s="16"/>
      <c r="N36" s="23"/>
      <c r="P36" s="24" t="b">
        <f t="shared" si="2"/>
        <v>0</v>
      </c>
    </row>
    <row r="37" spans="1:16" ht="13.8" x14ac:dyDescent="0.25">
      <c r="A37" s="62"/>
      <c r="B37" s="13">
        <f t="shared" si="5"/>
        <v>19</v>
      </c>
      <c r="C37" s="50">
        <f t="shared" ca="1" si="3"/>
        <v>48122</v>
      </c>
      <c r="D37" s="79">
        <f t="shared" si="0"/>
        <v>6492.8442883000453</v>
      </c>
      <c r="E37" s="48">
        <f t="shared" si="1"/>
        <v>4456.6241133636295</v>
      </c>
      <c r="F37" s="48">
        <f t="shared" si="4"/>
        <v>2036.220174936416</v>
      </c>
      <c r="G37" s="48">
        <f t="shared" si="6"/>
        <v>221790.06199068262</v>
      </c>
      <c r="H37" s="47"/>
      <c r="J37" s="35"/>
      <c r="K37" s="36"/>
      <c r="L37" s="16"/>
      <c r="N37" s="23"/>
      <c r="P37" s="24" t="b">
        <f t="shared" si="2"/>
        <v>0</v>
      </c>
    </row>
    <row r="38" spans="1:16" ht="13.8" x14ac:dyDescent="0.25">
      <c r="A38" s="62"/>
      <c r="B38" s="13">
        <f t="shared" si="5"/>
        <v>20</v>
      </c>
      <c r="C38" s="50">
        <f t="shared" ca="1" si="3"/>
        <v>48305</v>
      </c>
      <c r="D38" s="79">
        <f t="shared" si="0"/>
        <v>6492.8442883000453</v>
      </c>
      <c r="E38" s="48">
        <f t="shared" si="1"/>
        <v>4496.7337303839022</v>
      </c>
      <c r="F38" s="48">
        <f t="shared" si="4"/>
        <v>1996.1105579161433</v>
      </c>
      <c r="G38" s="48">
        <f t="shared" si="6"/>
        <v>217293.3282602987</v>
      </c>
      <c r="H38" s="47"/>
      <c r="J38" s="35"/>
      <c r="K38" s="36"/>
      <c r="L38" s="16"/>
      <c r="N38" s="23"/>
      <c r="P38" s="24" t="b">
        <f t="shared" si="2"/>
        <v>0</v>
      </c>
    </row>
    <row r="39" spans="1:16" ht="13.8" x14ac:dyDescent="0.25">
      <c r="A39" s="74"/>
      <c r="B39" s="13">
        <f t="shared" si="5"/>
        <v>21</v>
      </c>
      <c r="C39" s="50">
        <f t="shared" ca="1" si="3"/>
        <v>48488</v>
      </c>
      <c r="D39" s="79">
        <f t="shared" si="0"/>
        <v>6492.8442883000453</v>
      </c>
      <c r="E39" s="48">
        <f t="shared" si="1"/>
        <v>4537.2043339573574</v>
      </c>
      <c r="F39" s="48">
        <f t="shared" si="4"/>
        <v>1955.6399543426883</v>
      </c>
      <c r="G39" s="48">
        <f t="shared" si="6"/>
        <v>212756.12392634136</v>
      </c>
      <c r="H39" s="47"/>
      <c r="J39" s="35"/>
      <c r="K39" s="36"/>
      <c r="L39" s="16"/>
      <c r="N39" s="23"/>
      <c r="P39" s="24" t="b">
        <f t="shared" si="2"/>
        <v>0</v>
      </c>
    </row>
    <row r="40" spans="1:16" ht="13.8" x14ac:dyDescent="0.25">
      <c r="A40" s="75"/>
      <c r="B40" s="13">
        <f t="shared" si="5"/>
        <v>22</v>
      </c>
      <c r="C40" s="50">
        <f t="shared" ca="1" si="3"/>
        <v>48670</v>
      </c>
      <c r="D40" s="79">
        <f t="shared" si="0"/>
        <v>6492.8442883000453</v>
      </c>
      <c r="E40" s="48">
        <f t="shared" si="1"/>
        <v>4578.0391729629737</v>
      </c>
      <c r="F40" s="48">
        <f t="shared" si="4"/>
        <v>1914.805115337072</v>
      </c>
      <c r="G40" s="48">
        <f t="shared" si="6"/>
        <v>208178.08475337838</v>
      </c>
      <c r="H40" s="47"/>
      <c r="J40" s="35"/>
      <c r="K40" s="36"/>
      <c r="L40" s="16"/>
      <c r="N40" s="23"/>
      <c r="P40" s="24" t="b">
        <f t="shared" si="2"/>
        <v>0</v>
      </c>
    </row>
    <row r="41" spans="1:16" ht="13.8" x14ac:dyDescent="0.25">
      <c r="A41" s="76"/>
      <c r="B41" s="13">
        <f t="shared" si="5"/>
        <v>23</v>
      </c>
      <c r="C41" s="50">
        <f t="shared" ca="1" si="3"/>
        <v>48853</v>
      </c>
      <c r="D41" s="79">
        <f t="shared" si="0"/>
        <v>6492.8442883000453</v>
      </c>
      <c r="E41" s="48">
        <f t="shared" si="1"/>
        <v>4619.2415255196402</v>
      </c>
      <c r="F41" s="48">
        <f t="shared" si="4"/>
        <v>1873.6027627804053</v>
      </c>
      <c r="G41" s="48">
        <f t="shared" si="6"/>
        <v>203558.84322785874</v>
      </c>
      <c r="H41" s="47"/>
      <c r="J41" s="35"/>
      <c r="K41" s="36"/>
      <c r="L41" s="16"/>
      <c r="N41" s="23"/>
      <c r="P41" s="24" t="b">
        <f t="shared" si="2"/>
        <v>0</v>
      </c>
    </row>
    <row r="42" spans="1:16" ht="13.8" x14ac:dyDescent="0.25">
      <c r="A42" s="76"/>
      <c r="B42" s="13">
        <f t="shared" si="5"/>
        <v>24</v>
      </c>
      <c r="C42" s="50">
        <f t="shared" ca="1" si="3"/>
        <v>49035</v>
      </c>
      <c r="D42" s="79">
        <f t="shared" si="0"/>
        <v>6492.8442883000453</v>
      </c>
      <c r="E42" s="48">
        <f t="shared" si="1"/>
        <v>4660.8146992493166</v>
      </c>
      <c r="F42" s="48">
        <f t="shared" si="4"/>
        <v>1832.0295890507286</v>
      </c>
      <c r="G42" s="48">
        <f t="shared" si="6"/>
        <v>198898.02852860943</v>
      </c>
      <c r="H42" s="47"/>
      <c r="J42" s="35"/>
      <c r="K42" s="36"/>
      <c r="L42" s="16"/>
      <c r="N42" s="23"/>
      <c r="P42" s="24" t="b">
        <f t="shared" si="2"/>
        <v>0</v>
      </c>
    </row>
    <row r="43" spans="1:16" ht="13.8" x14ac:dyDescent="0.25">
      <c r="A43" s="76"/>
      <c r="B43" s="13">
        <f t="shared" si="5"/>
        <v>25</v>
      </c>
      <c r="C43" s="50">
        <f t="shared" ca="1" si="3"/>
        <v>49218</v>
      </c>
      <c r="D43" s="79">
        <f t="shared" si="0"/>
        <v>6492.8442883000453</v>
      </c>
      <c r="E43" s="48">
        <f t="shared" si="1"/>
        <v>4702.7620315425611</v>
      </c>
      <c r="F43" s="48">
        <f t="shared" si="4"/>
        <v>1790.0822567574846</v>
      </c>
      <c r="G43" s="48">
        <f t="shared" si="6"/>
        <v>194195.26649706686</v>
      </c>
      <c r="H43" s="47"/>
      <c r="J43" s="35"/>
      <c r="K43" s="36"/>
      <c r="L43" s="16"/>
      <c r="N43" s="23"/>
      <c r="P43" s="24" t="b">
        <f t="shared" si="2"/>
        <v>0</v>
      </c>
    </row>
    <row r="44" spans="1:16" ht="13.8" x14ac:dyDescent="0.25">
      <c r="A44" s="76"/>
      <c r="B44" s="13">
        <f t="shared" si="5"/>
        <v>26</v>
      </c>
      <c r="C44" s="50">
        <f t="shared" ca="1" si="3"/>
        <v>49400</v>
      </c>
      <c r="D44" s="79">
        <f t="shared" si="0"/>
        <v>6492.8442883000453</v>
      </c>
      <c r="E44" s="48">
        <f t="shared" si="1"/>
        <v>4745.0868898264434</v>
      </c>
      <c r="F44" s="48">
        <f t="shared" si="4"/>
        <v>1747.7573984736016</v>
      </c>
      <c r="G44" s="48">
        <f t="shared" si="6"/>
        <v>189450.17960724042</v>
      </c>
      <c r="H44" s="47"/>
      <c r="J44" s="35"/>
      <c r="K44" s="36"/>
      <c r="L44" s="16"/>
      <c r="N44" s="23"/>
      <c r="P44" s="24" t="b">
        <f t="shared" si="2"/>
        <v>0</v>
      </c>
    </row>
    <row r="45" spans="1:16" ht="13.8" x14ac:dyDescent="0.25">
      <c r="A45" s="76"/>
      <c r="B45" s="13">
        <f t="shared" si="5"/>
        <v>27</v>
      </c>
      <c r="C45" s="50">
        <f t="shared" ca="1" si="3"/>
        <v>49583</v>
      </c>
      <c r="D45" s="79">
        <f t="shared" si="0"/>
        <v>6492.8442883000453</v>
      </c>
      <c r="E45" s="48">
        <f t="shared" si="1"/>
        <v>4787.7926718348817</v>
      </c>
      <c r="F45" s="48">
        <f t="shared" si="4"/>
        <v>1705.0516164651638</v>
      </c>
      <c r="G45" s="48">
        <f t="shared" si="6"/>
        <v>184662.38693540555</v>
      </c>
      <c r="H45" s="47"/>
      <c r="J45" s="35"/>
      <c r="K45" s="36"/>
      <c r="L45" s="16"/>
      <c r="N45" s="23"/>
      <c r="P45" s="24" t="b">
        <f t="shared" si="2"/>
        <v>0</v>
      </c>
    </row>
    <row r="46" spans="1:16" ht="13.8" x14ac:dyDescent="0.25">
      <c r="A46" s="76"/>
      <c r="B46" s="13">
        <f t="shared" si="5"/>
        <v>28</v>
      </c>
      <c r="C46" s="50">
        <f t="shared" ca="1" si="3"/>
        <v>49766</v>
      </c>
      <c r="D46" s="79">
        <f t="shared" si="0"/>
        <v>6492.8442883000453</v>
      </c>
      <c r="E46" s="48">
        <f t="shared" si="1"/>
        <v>4830.8828058813951</v>
      </c>
      <c r="F46" s="48">
        <f t="shared" si="4"/>
        <v>1661.9614824186499</v>
      </c>
      <c r="G46" s="48">
        <f t="shared" si="6"/>
        <v>179831.50412952417</v>
      </c>
      <c r="H46" s="47"/>
      <c r="J46" s="35"/>
      <c r="K46" s="36"/>
      <c r="L46" s="16"/>
      <c r="N46" s="23"/>
      <c r="P46" s="24" t="b">
        <f t="shared" si="2"/>
        <v>0</v>
      </c>
    </row>
    <row r="47" spans="1:16" ht="13.8" x14ac:dyDescent="0.25">
      <c r="A47" s="76"/>
      <c r="B47" s="13">
        <f t="shared" si="5"/>
        <v>29</v>
      </c>
      <c r="C47" s="50">
        <f t="shared" ca="1" si="3"/>
        <v>49949</v>
      </c>
      <c r="D47" s="79">
        <f t="shared" si="0"/>
        <v>6492.8442883000453</v>
      </c>
      <c r="E47" s="48">
        <f t="shared" si="1"/>
        <v>4874.360751134328</v>
      </c>
      <c r="F47" s="48">
        <f t="shared" si="4"/>
        <v>1618.4835371657173</v>
      </c>
      <c r="G47" s="48">
        <f t="shared" si="6"/>
        <v>174957.14337838985</v>
      </c>
      <c r="H47" s="47"/>
      <c r="J47" s="35"/>
      <c r="K47" s="36"/>
      <c r="L47" s="16"/>
      <c r="N47" s="23"/>
      <c r="P47" s="24" t="b">
        <f t="shared" si="2"/>
        <v>0</v>
      </c>
    </row>
    <row r="48" spans="1:16" ht="13.8" x14ac:dyDescent="0.25">
      <c r="A48" s="76"/>
      <c r="B48" s="13">
        <f t="shared" si="5"/>
        <v>30</v>
      </c>
      <c r="C48" s="50">
        <f t="shared" ca="1" si="3"/>
        <v>50131</v>
      </c>
      <c r="D48" s="79">
        <f t="shared" si="0"/>
        <v>6492.8442883000453</v>
      </c>
      <c r="E48" s="48">
        <f t="shared" si="1"/>
        <v>4918.2299978945366</v>
      </c>
      <c r="F48" s="48">
        <f t="shared" si="4"/>
        <v>1574.6142904055087</v>
      </c>
      <c r="G48" s="48">
        <f t="shared" si="6"/>
        <v>170038.91338049533</v>
      </c>
      <c r="H48" s="47"/>
      <c r="J48" s="35"/>
      <c r="K48" s="36"/>
      <c r="L48" s="16"/>
      <c r="N48" s="23"/>
      <c r="P48" s="24" t="b">
        <f t="shared" si="2"/>
        <v>0</v>
      </c>
    </row>
    <row r="49" spans="1:16" ht="13.8" x14ac:dyDescent="0.25">
      <c r="A49" s="76"/>
      <c r="B49" s="13">
        <f t="shared" si="5"/>
        <v>31</v>
      </c>
      <c r="C49" s="50">
        <f t="shared" ca="1" si="3"/>
        <v>50314</v>
      </c>
      <c r="D49" s="79">
        <f t="shared" si="0"/>
        <v>6492.8442883000453</v>
      </c>
      <c r="E49" s="48">
        <f t="shared" si="1"/>
        <v>4962.4940678755875</v>
      </c>
      <c r="F49" s="48">
        <f t="shared" si="4"/>
        <v>1530.3502204244578</v>
      </c>
      <c r="G49" s="48">
        <f t="shared" si="6"/>
        <v>165076.41931261975</v>
      </c>
      <c r="H49" s="47"/>
      <c r="J49" s="35"/>
      <c r="K49" s="36"/>
      <c r="L49" s="16"/>
      <c r="N49" s="23"/>
      <c r="P49" s="24" t="b">
        <f t="shared" si="2"/>
        <v>0</v>
      </c>
    </row>
    <row r="50" spans="1:16" ht="13.8" x14ac:dyDescent="0.25">
      <c r="A50" s="76"/>
      <c r="B50" s="13">
        <f t="shared" si="5"/>
        <v>32</v>
      </c>
      <c r="C50" s="50">
        <f t="shared" ca="1" si="3"/>
        <v>50496</v>
      </c>
      <c r="D50" s="79">
        <f t="shared" si="0"/>
        <v>6492.8442883000453</v>
      </c>
      <c r="E50" s="48">
        <f t="shared" si="1"/>
        <v>5007.1565144864671</v>
      </c>
      <c r="F50" s="48">
        <f t="shared" si="4"/>
        <v>1485.6877738135777</v>
      </c>
      <c r="G50" s="48">
        <f t="shared" si="6"/>
        <v>160069.26279813328</v>
      </c>
      <c r="H50" s="47"/>
      <c r="J50" s="35"/>
      <c r="K50" s="36"/>
      <c r="L50" s="16"/>
      <c r="N50" s="23"/>
      <c r="P50" s="24" t="b">
        <f t="shared" si="2"/>
        <v>0</v>
      </c>
    </row>
    <row r="51" spans="1:16" ht="13.8" x14ac:dyDescent="0.25">
      <c r="A51" s="76"/>
      <c r="B51" s="13">
        <f t="shared" si="5"/>
        <v>33</v>
      </c>
      <c r="C51" s="50">
        <f t="shared" ca="1" si="3"/>
        <v>50679</v>
      </c>
      <c r="D51" s="79">
        <f t="shared" si="0"/>
        <v>6492.8442883000453</v>
      </c>
      <c r="E51" s="48">
        <f t="shared" si="1"/>
        <v>5052.2209231168454</v>
      </c>
      <c r="F51" s="48">
        <f t="shared" si="4"/>
        <v>1440.6233651831994</v>
      </c>
      <c r="G51" s="48">
        <f t="shared" si="6"/>
        <v>155017.04187501644</v>
      </c>
      <c r="H51" s="47"/>
      <c r="J51" s="35"/>
      <c r="K51" s="36"/>
      <c r="L51" s="16"/>
      <c r="N51" s="23"/>
      <c r="P51" s="24" t="b">
        <f t="shared" si="2"/>
        <v>0</v>
      </c>
    </row>
    <row r="52" spans="1:16" ht="13.8" x14ac:dyDescent="0.25">
      <c r="A52" s="76"/>
      <c r="B52" s="13">
        <f t="shared" si="5"/>
        <v>34</v>
      </c>
      <c r="C52" s="50">
        <f t="shared" ca="1" si="3"/>
        <v>50861</v>
      </c>
      <c r="D52" s="79">
        <f t="shared" si="0"/>
        <v>6492.8442883000453</v>
      </c>
      <c r="E52" s="48">
        <f t="shared" si="1"/>
        <v>5097.6909114248974</v>
      </c>
      <c r="F52" s="48">
        <f t="shared" si="4"/>
        <v>1395.1533768751478</v>
      </c>
      <c r="G52" s="48">
        <f t="shared" si="6"/>
        <v>149919.35096359154</v>
      </c>
      <c r="H52" s="47"/>
      <c r="J52" s="35"/>
      <c r="K52" s="36"/>
      <c r="L52" s="16"/>
      <c r="N52" s="23"/>
      <c r="P52" s="24" t="b">
        <f t="shared" si="2"/>
        <v>0</v>
      </c>
    </row>
    <row r="53" spans="1:16" ht="13.8" x14ac:dyDescent="0.25">
      <c r="A53" s="76"/>
      <c r="B53" s="13">
        <f t="shared" si="5"/>
        <v>35</v>
      </c>
      <c r="C53" s="50">
        <f t="shared" ca="1" si="3"/>
        <v>51044</v>
      </c>
      <c r="D53" s="79">
        <f t="shared" si="0"/>
        <v>6492.8442883000453</v>
      </c>
      <c r="E53" s="48">
        <f t="shared" si="1"/>
        <v>5143.5701296277221</v>
      </c>
      <c r="F53" s="48">
        <f t="shared" si="4"/>
        <v>1349.2741586723237</v>
      </c>
      <c r="G53" s="48">
        <f t="shared" si="6"/>
        <v>144775.78083396383</v>
      </c>
      <c r="H53" s="47"/>
      <c r="J53" s="35"/>
      <c r="K53" s="36"/>
      <c r="L53" s="16"/>
      <c r="N53" s="23"/>
      <c r="P53" s="24" t="b">
        <f t="shared" si="2"/>
        <v>0</v>
      </c>
    </row>
    <row r="54" spans="1:16" ht="13.8" x14ac:dyDescent="0.25">
      <c r="A54" s="76"/>
      <c r="B54" s="13">
        <f t="shared" si="5"/>
        <v>36</v>
      </c>
      <c r="C54" s="51">
        <f t="shared" ca="1" si="3"/>
        <v>51227</v>
      </c>
      <c r="D54" s="79">
        <f t="shared" si="0"/>
        <v>6492.8442883000453</v>
      </c>
      <c r="E54" s="48">
        <f t="shared" si="1"/>
        <v>5189.8622607943707</v>
      </c>
      <c r="F54" s="48">
        <f t="shared" si="4"/>
        <v>1302.9820275056743</v>
      </c>
      <c r="G54" s="48">
        <f t="shared" si="6"/>
        <v>139585.91857316945</v>
      </c>
      <c r="H54" s="47"/>
      <c r="J54" s="35"/>
      <c r="K54" s="36"/>
      <c r="L54" s="16"/>
      <c r="N54" s="23"/>
      <c r="P54" s="24" t="b">
        <f t="shared" si="2"/>
        <v>0</v>
      </c>
    </row>
    <row r="55" spans="1:16" ht="13.8" x14ac:dyDescent="0.25">
      <c r="A55" s="76"/>
      <c r="B55" s="13">
        <f t="shared" si="5"/>
        <v>37</v>
      </c>
      <c r="C55" s="51">
        <f t="shared" ca="1" si="3"/>
        <v>51410</v>
      </c>
      <c r="D55" s="79">
        <f t="shared" si="0"/>
        <v>6492.8442883000453</v>
      </c>
      <c r="E55" s="48">
        <f t="shared" si="1"/>
        <v>5236.5710211415208</v>
      </c>
      <c r="F55" s="48">
        <f t="shared" si="4"/>
        <v>1256.273267158525</v>
      </c>
      <c r="G55" s="48">
        <f t="shared" si="6"/>
        <v>134349.34755202793</v>
      </c>
      <c r="H55" s="47"/>
      <c r="J55" s="35"/>
      <c r="K55" s="36"/>
      <c r="L55" s="16"/>
      <c r="N55" s="23"/>
      <c r="P55" s="24" t="b">
        <f t="shared" si="2"/>
        <v>0</v>
      </c>
    </row>
    <row r="56" spans="1:16" ht="13.8" x14ac:dyDescent="0.25">
      <c r="A56" s="76"/>
      <c r="B56" s="13">
        <f t="shared" si="5"/>
        <v>38</v>
      </c>
      <c r="C56" s="51">
        <f t="shared" ca="1" si="3"/>
        <v>51592</v>
      </c>
      <c r="D56" s="79">
        <f t="shared" si="0"/>
        <v>6492.8442883000453</v>
      </c>
      <c r="E56" s="48">
        <f t="shared" si="1"/>
        <v>5283.700160331794</v>
      </c>
      <c r="F56" s="48">
        <f t="shared" si="4"/>
        <v>1209.1441279682513</v>
      </c>
      <c r="G56" s="48">
        <f t="shared" si="6"/>
        <v>129065.64739169614</v>
      </c>
      <c r="H56" s="47"/>
      <c r="J56" s="35"/>
      <c r="K56" s="36"/>
      <c r="L56" s="16"/>
      <c r="N56" s="23"/>
      <c r="P56" s="24" t="b">
        <f t="shared" si="2"/>
        <v>0</v>
      </c>
    </row>
    <row r="57" spans="1:16" ht="13.8" x14ac:dyDescent="0.25">
      <c r="A57" s="76"/>
      <c r="B57" s="13">
        <f t="shared" si="5"/>
        <v>39</v>
      </c>
      <c r="C57" s="51">
        <f t="shared" ca="1" si="3"/>
        <v>51775</v>
      </c>
      <c r="D57" s="79">
        <f t="shared" si="0"/>
        <v>6492.8442883000453</v>
      </c>
      <c r="E57" s="48">
        <f t="shared" si="1"/>
        <v>5331.2534617747806</v>
      </c>
      <c r="F57" s="48">
        <f t="shared" si="4"/>
        <v>1161.5908265252651</v>
      </c>
      <c r="G57" s="48">
        <f t="shared" si="6"/>
        <v>123734.39392992135</v>
      </c>
      <c r="H57" s="47"/>
      <c r="J57" s="35"/>
      <c r="K57" s="36"/>
      <c r="L57" s="16"/>
      <c r="N57" s="23"/>
      <c r="P57" s="24" t="b">
        <f t="shared" si="2"/>
        <v>0</v>
      </c>
    </row>
    <row r="58" spans="1:16" ht="13.8" x14ac:dyDescent="0.25">
      <c r="A58" s="76"/>
      <c r="B58" s="13">
        <f t="shared" si="5"/>
        <v>40</v>
      </c>
      <c r="C58" s="51">
        <f t="shared" ca="1" si="3"/>
        <v>51957</v>
      </c>
      <c r="D58" s="79">
        <f t="shared" si="0"/>
        <v>6492.8442883000453</v>
      </c>
      <c r="E58" s="48">
        <f t="shared" si="1"/>
        <v>5379.2347429307529</v>
      </c>
      <c r="F58" s="48">
        <f t="shared" si="4"/>
        <v>1113.6095453692922</v>
      </c>
      <c r="G58" s="48">
        <f t="shared" si="6"/>
        <v>118355.1591869906</v>
      </c>
      <c r="H58" s="47"/>
      <c r="J58" s="35"/>
      <c r="K58" s="36"/>
      <c r="L58" s="16"/>
      <c r="N58" s="23"/>
      <c r="P58" s="24" t="b">
        <f t="shared" si="2"/>
        <v>0</v>
      </c>
    </row>
    <row r="59" spans="1:16" ht="13.8" x14ac:dyDescent="0.25">
      <c r="A59" s="76"/>
      <c r="B59" s="13">
        <f t="shared" si="5"/>
        <v>41</v>
      </c>
      <c r="C59" s="51">
        <f t="shared" ca="1" si="3"/>
        <v>52140</v>
      </c>
      <c r="D59" s="79">
        <f t="shared" si="0"/>
        <v>6492.8442883000453</v>
      </c>
      <c r="E59" s="48">
        <f t="shared" si="1"/>
        <v>5427.6478556171296</v>
      </c>
      <c r="F59" s="48">
        <f t="shared" si="4"/>
        <v>1065.1964326829152</v>
      </c>
      <c r="G59" s="48">
        <f t="shared" si="6"/>
        <v>112927.51133137346</v>
      </c>
      <c r="H59" s="47"/>
      <c r="J59" s="35"/>
      <c r="K59" s="36"/>
      <c r="L59" s="16"/>
      <c r="N59" s="23"/>
      <c r="P59" s="24" t="b">
        <f t="shared" si="2"/>
        <v>0</v>
      </c>
    </row>
    <row r="60" spans="1:16" ht="13.8" x14ac:dyDescent="0.25">
      <c r="A60" s="76"/>
      <c r="B60" s="13">
        <f t="shared" si="5"/>
        <v>42</v>
      </c>
      <c r="C60" s="51">
        <f t="shared" ca="1" si="3"/>
        <v>52322</v>
      </c>
      <c r="D60" s="79">
        <f t="shared" si="0"/>
        <v>6492.8442883000453</v>
      </c>
      <c r="E60" s="48">
        <f t="shared" si="1"/>
        <v>5476.4966863176842</v>
      </c>
      <c r="F60" s="48">
        <f t="shared" si="4"/>
        <v>1016.3476019823611</v>
      </c>
      <c r="G60" s="48">
        <f t="shared" si="6"/>
        <v>107451.01464505578</v>
      </c>
      <c r="H60" s="47"/>
      <c r="J60" s="35"/>
      <c r="K60" s="36"/>
      <c r="L60" s="16"/>
      <c r="N60" s="23"/>
      <c r="O60" s="26"/>
      <c r="P60" s="24" t="b">
        <f t="shared" si="2"/>
        <v>0</v>
      </c>
    </row>
    <row r="61" spans="1:16" ht="13.8" x14ac:dyDescent="0.25">
      <c r="A61" s="76"/>
      <c r="B61" s="13">
        <f t="shared" si="5"/>
        <v>43</v>
      </c>
      <c r="C61" s="51">
        <f t="shared" ca="1" si="3"/>
        <v>52505</v>
      </c>
      <c r="D61" s="79">
        <f t="shared" si="0"/>
        <v>6492.8442883000453</v>
      </c>
      <c r="E61" s="48">
        <f t="shared" si="1"/>
        <v>5525.7851564945431</v>
      </c>
      <c r="F61" s="48">
        <f t="shared" si="4"/>
        <v>967.05913180550192</v>
      </c>
      <c r="G61" s="48">
        <f t="shared" si="6"/>
        <v>101925.22948856124</v>
      </c>
      <c r="H61" s="47"/>
      <c r="J61" s="35"/>
      <c r="K61" s="36"/>
      <c r="L61" s="16"/>
      <c r="N61" s="23"/>
      <c r="P61" s="24" t="b">
        <f t="shared" si="2"/>
        <v>0</v>
      </c>
    </row>
    <row r="62" spans="1:16" ht="13.8" x14ac:dyDescent="0.25">
      <c r="A62" s="76"/>
      <c r="B62" s="13">
        <f t="shared" si="5"/>
        <v>44</v>
      </c>
      <c r="C62" s="51">
        <f t="shared" ca="1" si="3"/>
        <v>52688</v>
      </c>
      <c r="D62" s="79">
        <f t="shared" si="0"/>
        <v>6492.8442883000453</v>
      </c>
      <c r="E62" s="48">
        <f t="shared" si="1"/>
        <v>5575.517222902994</v>
      </c>
      <c r="F62" s="48">
        <f t="shared" si="4"/>
        <v>917.327065397051</v>
      </c>
      <c r="G62" s="48">
        <f t="shared" si="6"/>
        <v>96349.712265658236</v>
      </c>
      <c r="H62" s="47"/>
      <c r="J62" s="35"/>
      <c r="K62" s="36"/>
      <c r="L62" s="16"/>
      <c r="N62" s="23"/>
      <c r="P62" s="24" t="b">
        <f t="shared" si="2"/>
        <v>0</v>
      </c>
    </row>
    <row r="63" spans="1:16" ht="13.8" x14ac:dyDescent="0.25">
      <c r="A63" s="76"/>
      <c r="B63" s="13">
        <f t="shared" si="5"/>
        <v>45</v>
      </c>
      <c r="C63" s="51">
        <f t="shared" ca="1" si="3"/>
        <v>52871</v>
      </c>
      <c r="D63" s="79">
        <f t="shared" si="0"/>
        <v>6492.8442883000453</v>
      </c>
      <c r="E63" s="48">
        <f t="shared" si="1"/>
        <v>5625.6968779091212</v>
      </c>
      <c r="F63" s="48">
        <f t="shared" si="4"/>
        <v>867.14741039092405</v>
      </c>
      <c r="G63" s="48">
        <f t="shared" si="6"/>
        <v>90724.01538774911</v>
      </c>
      <c r="H63" s="47"/>
      <c r="J63" s="35"/>
      <c r="K63" s="36"/>
      <c r="L63" s="16"/>
      <c r="N63" s="23"/>
      <c r="P63" s="24" t="b">
        <f t="shared" si="2"/>
        <v>0</v>
      </c>
    </row>
    <row r="64" spans="1:16" ht="13.8" x14ac:dyDescent="0.25">
      <c r="A64" s="76"/>
      <c r="B64" s="13">
        <f t="shared" si="5"/>
        <v>46</v>
      </c>
      <c r="C64" s="51">
        <f t="shared" ca="1" si="3"/>
        <v>53053</v>
      </c>
      <c r="D64" s="79">
        <f t="shared" si="0"/>
        <v>6492.8442883000453</v>
      </c>
      <c r="E64" s="48">
        <f t="shared" si="1"/>
        <v>5676.3281498103033</v>
      </c>
      <c r="F64" s="48">
        <f t="shared" si="4"/>
        <v>816.51613848974193</v>
      </c>
      <c r="G64" s="48">
        <f t="shared" si="6"/>
        <v>85047.687237938808</v>
      </c>
      <c r="H64" s="47"/>
      <c r="J64" s="35"/>
      <c r="K64" s="36"/>
      <c r="L64" s="16"/>
      <c r="N64" s="23"/>
      <c r="P64" s="24" t="b">
        <f t="shared" si="2"/>
        <v>0</v>
      </c>
    </row>
    <row r="65" spans="1:16" ht="13.8" x14ac:dyDescent="0.25">
      <c r="A65" s="76"/>
      <c r="B65" s="13">
        <f t="shared" si="5"/>
        <v>47</v>
      </c>
      <c r="C65" s="51">
        <f t="shared" ca="1" si="3"/>
        <v>53236</v>
      </c>
      <c r="D65" s="79">
        <f t="shared" si="0"/>
        <v>6492.8442883000453</v>
      </c>
      <c r="E65" s="48">
        <f t="shared" si="1"/>
        <v>5727.4151031585961</v>
      </c>
      <c r="F65" s="48">
        <f t="shared" si="4"/>
        <v>765.42918514144924</v>
      </c>
      <c r="G65" s="48">
        <f t="shared" si="6"/>
        <v>79320.272134780214</v>
      </c>
      <c r="H65" s="47"/>
      <c r="J65" s="35"/>
      <c r="K65" s="36"/>
      <c r="L65" s="16"/>
      <c r="N65" s="23"/>
      <c r="P65" s="24" t="b">
        <f t="shared" si="2"/>
        <v>0</v>
      </c>
    </row>
    <row r="66" spans="1:16" ht="13.8" x14ac:dyDescent="0.25">
      <c r="A66" s="76"/>
      <c r="B66" s="13">
        <f t="shared" si="5"/>
        <v>48</v>
      </c>
      <c r="C66" s="51">
        <f t="shared" ca="1" si="3"/>
        <v>53418</v>
      </c>
      <c r="D66" s="79">
        <f t="shared" si="0"/>
        <v>6492.8442883000453</v>
      </c>
      <c r="E66" s="48">
        <f t="shared" si="1"/>
        <v>5778.9618390870237</v>
      </c>
      <c r="F66" s="48">
        <f t="shared" si="4"/>
        <v>713.88244921302191</v>
      </c>
      <c r="G66" s="48">
        <f t="shared" si="6"/>
        <v>73541.310295693198</v>
      </c>
      <c r="H66" s="47"/>
      <c r="J66" s="35"/>
      <c r="K66" s="36"/>
      <c r="L66" s="16"/>
      <c r="N66" s="23"/>
      <c r="P66" s="24" t="b">
        <f t="shared" si="2"/>
        <v>0</v>
      </c>
    </row>
    <row r="67" spans="1:16" ht="13.8" x14ac:dyDescent="0.25">
      <c r="A67" s="76"/>
      <c r="B67" s="13">
        <f t="shared" si="5"/>
        <v>49</v>
      </c>
      <c r="C67" s="51">
        <f t="shared" ca="1" si="3"/>
        <v>53601</v>
      </c>
      <c r="D67" s="79">
        <f t="shared" si="0"/>
        <v>6492.8442883000453</v>
      </c>
      <c r="E67" s="48">
        <f t="shared" si="1"/>
        <v>5830.9724956388063</v>
      </c>
      <c r="F67" s="48">
        <f t="shared" si="4"/>
        <v>661.87179266123871</v>
      </c>
      <c r="G67" s="48">
        <f t="shared" si="6"/>
        <v>67710.337800054389</v>
      </c>
      <c r="H67" s="47"/>
      <c r="J67" s="35"/>
      <c r="K67" s="36"/>
      <c r="L67" s="16"/>
      <c r="N67" s="23"/>
      <c r="P67" s="24" t="b">
        <f t="shared" si="2"/>
        <v>0</v>
      </c>
    </row>
    <row r="68" spans="1:16" ht="13.8" x14ac:dyDescent="0.25">
      <c r="A68" s="76"/>
      <c r="B68" s="13">
        <f t="shared" si="5"/>
        <v>50</v>
      </c>
      <c r="C68" s="51">
        <f t="shared" ca="1" si="3"/>
        <v>53783</v>
      </c>
      <c r="D68" s="79">
        <f t="shared" si="0"/>
        <v>6492.8442883000453</v>
      </c>
      <c r="E68" s="48">
        <f t="shared" si="1"/>
        <v>5883.4512480995554</v>
      </c>
      <c r="F68" s="48">
        <f t="shared" si="4"/>
        <v>609.39304020048951</v>
      </c>
      <c r="G68" s="48">
        <f t="shared" si="6"/>
        <v>61826.886551954834</v>
      </c>
      <c r="H68" s="47"/>
      <c r="J68" s="35"/>
      <c r="K68" s="36"/>
      <c r="L68" s="16"/>
      <c r="N68" s="23"/>
      <c r="P68" s="24" t="b">
        <f t="shared" si="2"/>
        <v>0</v>
      </c>
    </row>
    <row r="69" spans="1:16" ht="13.8" x14ac:dyDescent="0.25">
      <c r="A69" s="76"/>
      <c r="B69" s="13">
        <f t="shared" si="5"/>
        <v>51</v>
      </c>
      <c r="C69" s="51">
        <f t="shared" ca="1" si="3"/>
        <v>53966</v>
      </c>
      <c r="D69" s="79">
        <f t="shared" si="0"/>
        <v>6492.8442883000453</v>
      </c>
      <c r="E69" s="48">
        <f t="shared" si="1"/>
        <v>5936.4023093324522</v>
      </c>
      <c r="F69" s="48">
        <f t="shared" si="4"/>
        <v>556.44197896759351</v>
      </c>
      <c r="G69" s="48">
        <f t="shared" si="6"/>
        <v>55890.484242622384</v>
      </c>
      <c r="H69" s="47"/>
      <c r="J69" s="35"/>
      <c r="K69" s="36"/>
      <c r="L69" s="16"/>
      <c r="N69" s="23"/>
      <c r="P69" s="24" t="b">
        <f t="shared" si="2"/>
        <v>0</v>
      </c>
    </row>
    <row r="70" spans="1:16" ht="13.8" x14ac:dyDescent="0.25">
      <c r="A70" s="76"/>
      <c r="B70" s="13">
        <f t="shared" si="5"/>
        <v>52</v>
      </c>
      <c r="C70" s="51">
        <f t="shared" ca="1" si="3"/>
        <v>54149</v>
      </c>
      <c r="D70" s="79">
        <f t="shared" si="0"/>
        <v>6492.8442883000453</v>
      </c>
      <c r="E70" s="48">
        <f t="shared" si="1"/>
        <v>5989.8299301164443</v>
      </c>
      <c r="F70" s="48">
        <f t="shared" si="4"/>
        <v>503.01435818360142</v>
      </c>
      <c r="G70" s="48">
        <f t="shared" si="6"/>
        <v>49900.65431250594</v>
      </c>
      <c r="H70" s="47"/>
      <c r="J70" s="35"/>
      <c r="K70" s="36"/>
      <c r="L70" s="16"/>
      <c r="N70" s="23"/>
      <c r="P70" s="24" t="b">
        <f t="shared" si="2"/>
        <v>0</v>
      </c>
    </row>
    <row r="71" spans="1:16" ht="13.8" x14ac:dyDescent="0.25">
      <c r="A71" s="76"/>
      <c r="B71" s="13">
        <f t="shared" si="5"/>
        <v>53</v>
      </c>
      <c r="C71" s="51">
        <f t="shared" ca="1" si="3"/>
        <v>54332</v>
      </c>
      <c r="D71" s="79">
        <f t="shared" si="0"/>
        <v>6492.8442883000453</v>
      </c>
      <c r="E71" s="48">
        <f t="shared" si="1"/>
        <v>6043.7383994874917</v>
      </c>
      <c r="F71" s="48">
        <f t="shared" si="4"/>
        <v>449.10588881255342</v>
      </c>
      <c r="G71" s="48">
        <f t="shared" si="6"/>
        <v>43856.915913018449</v>
      </c>
      <c r="H71" s="47"/>
      <c r="J71" s="35"/>
      <c r="K71" s="36"/>
      <c r="L71" s="16"/>
      <c r="N71" s="23"/>
      <c r="P71" s="24" t="b">
        <f t="shared" si="2"/>
        <v>0</v>
      </c>
    </row>
    <row r="72" spans="1:16" ht="13.8" x14ac:dyDescent="0.25">
      <c r="A72" s="76"/>
      <c r="B72" s="13">
        <f t="shared" si="5"/>
        <v>54</v>
      </c>
      <c r="C72" s="51">
        <f t="shared" ca="1" si="3"/>
        <v>54514</v>
      </c>
      <c r="D72" s="79">
        <f t="shared" si="0"/>
        <v>6492.8442883000453</v>
      </c>
      <c r="E72" s="48">
        <f t="shared" si="1"/>
        <v>6098.1320450828789</v>
      </c>
      <c r="F72" s="48">
        <f t="shared" si="4"/>
        <v>394.71224321716602</v>
      </c>
      <c r="G72" s="48">
        <f t="shared" si="6"/>
        <v>37758.78386793557</v>
      </c>
      <c r="H72" s="47"/>
      <c r="J72" s="35"/>
      <c r="K72" s="36"/>
      <c r="L72" s="16"/>
      <c r="N72" s="23"/>
      <c r="P72" s="24" t="b">
        <f t="shared" si="2"/>
        <v>0</v>
      </c>
    </row>
    <row r="73" spans="1:16" ht="13.8" x14ac:dyDescent="0.25">
      <c r="A73" s="76"/>
      <c r="B73" s="13">
        <f t="shared" si="5"/>
        <v>55</v>
      </c>
      <c r="C73" s="51">
        <f t="shared" ca="1" si="3"/>
        <v>54697</v>
      </c>
      <c r="D73" s="79">
        <f t="shared" si="0"/>
        <v>6492.8442883000453</v>
      </c>
      <c r="E73" s="48">
        <f t="shared" si="1"/>
        <v>6153.0152334886252</v>
      </c>
      <c r="F73" s="48">
        <f t="shared" si="4"/>
        <v>339.82905481142012</v>
      </c>
      <c r="G73" s="48">
        <f t="shared" si="6"/>
        <v>31605.768634446944</v>
      </c>
      <c r="H73" s="47"/>
      <c r="J73" s="35"/>
      <c r="K73" s="36"/>
      <c r="L73" s="16"/>
      <c r="N73" s="23"/>
      <c r="P73" s="24" t="b">
        <f t="shared" si="2"/>
        <v>0</v>
      </c>
    </row>
    <row r="74" spans="1:16" ht="13.8" x14ac:dyDescent="0.25">
      <c r="A74" s="76"/>
      <c r="B74" s="13">
        <f t="shared" si="5"/>
        <v>56</v>
      </c>
      <c r="C74" s="51">
        <f t="shared" ca="1" si="3"/>
        <v>54879</v>
      </c>
      <c r="D74" s="79">
        <f t="shared" si="0"/>
        <v>6492.8442883000453</v>
      </c>
      <c r="E74" s="48">
        <f t="shared" si="1"/>
        <v>6208.3923705900224</v>
      </c>
      <c r="F74" s="48">
        <f t="shared" si="4"/>
        <v>284.45191771002249</v>
      </c>
      <c r="G74" s="48">
        <f t="shared" si="6"/>
        <v>25397.376263856921</v>
      </c>
      <c r="H74" s="47"/>
      <c r="J74" s="35"/>
      <c r="K74" s="36"/>
      <c r="L74" s="16"/>
      <c r="N74" s="23"/>
      <c r="P74" s="24" t="b">
        <f t="shared" si="2"/>
        <v>0</v>
      </c>
    </row>
    <row r="75" spans="1:16" ht="13.8" x14ac:dyDescent="0.25">
      <c r="A75" s="76"/>
      <c r="B75" s="13">
        <f t="shared" si="5"/>
        <v>57</v>
      </c>
      <c r="C75" s="51">
        <f t="shared" ca="1" si="3"/>
        <v>55062</v>
      </c>
      <c r="D75" s="79">
        <f t="shared" si="0"/>
        <v>6492.8442883000453</v>
      </c>
      <c r="E75" s="48">
        <f t="shared" si="1"/>
        <v>6264.2679019253328</v>
      </c>
      <c r="F75" s="48">
        <f t="shared" si="4"/>
        <v>228.57638637471226</v>
      </c>
      <c r="G75" s="48">
        <f t="shared" si="6"/>
        <v>19133.108361931587</v>
      </c>
      <c r="H75" s="47"/>
      <c r="J75" s="35"/>
      <c r="K75" s="36"/>
      <c r="L75" s="16"/>
      <c r="N75" s="23"/>
      <c r="P75" s="24" t="b">
        <f t="shared" si="2"/>
        <v>0</v>
      </c>
    </row>
    <row r="76" spans="1:16" ht="13.8" x14ac:dyDescent="0.25">
      <c r="A76" s="76"/>
      <c r="B76" s="13">
        <f t="shared" si="5"/>
        <v>58</v>
      </c>
      <c r="C76" s="51">
        <f t="shared" ca="1" si="3"/>
        <v>55244</v>
      </c>
      <c r="D76" s="79">
        <f t="shared" si="0"/>
        <v>6492.8442883000453</v>
      </c>
      <c r="E76" s="48">
        <f t="shared" si="1"/>
        <v>6320.6463130426609</v>
      </c>
      <c r="F76" s="48">
        <f t="shared" si="4"/>
        <v>172.19797525738426</v>
      </c>
      <c r="G76" s="48">
        <f t="shared" si="6"/>
        <v>12812.462048888927</v>
      </c>
      <c r="H76" s="47"/>
      <c r="J76" s="35"/>
      <c r="K76" s="36"/>
      <c r="L76" s="16"/>
      <c r="N76" s="23"/>
      <c r="P76" s="24" t="b">
        <f t="shared" si="2"/>
        <v>0</v>
      </c>
    </row>
    <row r="77" spans="1:16" ht="13.8" x14ac:dyDescent="0.25">
      <c r="A77" s="76"/>
      <c r="B77" s="13">
        <f t="shared" si="5"/>
        <v>59</v>
      </c>
      <c r="C77" s="51">
        <f t="shared" ca="1" si="3"/>
        <v>55427</v>
      </c>
      <c r="D77" s="79">
        <f t="shared" si="0"/>
        <v>6492.8442883000453</v>
      </c>
      <c r="E77" s="48">
        <f t="shared" si="1"/>
        <v>6377.5321298600447</v>
      </c>
      <c r="F77" s="48">
        <f t="shared" si="4"/>
        <v>115.31215844000033</v>
      </c>
      <c r="G77" s="48">
        <f t="shared" si="6"/>
        <v>6434.9299190288821</v>
      </c>
      <c r="H77" s="47"/>
      <c r="J77" s="35"/>
      <c r="K77" s="36"/>
      <c r="L77" s="16"/>
      <c r="N77" s="23"/>
      <c r="P77" s="24" t="b">
        <f t="shared" si="2"/>
        <v>0</v>
      </c>
    </row>
    <row r="78" spans="1:16" ht="13.8" x14ac:dyDescent="0.25">
      <c r="A78" s="76"/>
      <c r="B78" s="13">
        <f t="shared" si="5"/>
        <v>60</v>
      </c>
      <c r="C78" s="51">
        <f t="shared" ca="1" si="3"/>
        <v>55610</v>
      </c>
      <c r="D78" s="79">
        <f t="shared" si="0"/>
        <v>6492.8442883000453</v>
      </c>
      <c r="E78" s="48">
        <f t="shared" si="1"/>
        <v>6434.9299190287857</v>
      </c>
      <c r="F78" s="48">
        <f t="shared" si="4"/>
        <v>57.914369271259936</v>
      </c>
      <c r="G78" s="48">
        <f t="shared" si="6"/>
        <v>9.6406438387930393E-11</v>
      </c>
      <c r="H78" s="47"/>
      <c r="J78" s="35"/>
      <c r="K78" s="36"/>
      <c r="L78" s="16"/>
      <c r="N78" s="23"/>
      <c r="P78" s="24" t="b">
        <f t="shared" si="2"/>
        <v>0</v>
      </c>
    </row>
    <row r="79" spans="1:16" ht="13.8" x14ac:dyDescent="0.25">
      <c r="A79" s="76"/>
      <c r="B79" s="13">
        <f t="shared" si="5"/>
        <v>0</v>
      </c>
      <c r="C79" s="51" t="str">
        <f t="shared" si="3"/>
        <v xml:space="preserve"> </v>
      </c>
      <c r="D79" s="79" t="str">
        <f t="shared" si="0"/>
        <v/>
      </c>
      <c r="E79" s="48">
        <f t="shared" si="1"/>
        <v>0</v>
      </c>
      <c r="F79" s="48">
        <f t="shared" si="4"/>
        <v>0</v>
      </c>
      <c r="G79" s="48" t="str">
        <f t="shared" si="6"/>
        <v xml:space="preserve"> </v>
      </c>
      <c r="H79" s="47"/>
      <c r="J79" s="35"/>
      <c r="K79" s="36"/>
      <c r="L79" s="16"/>
      <c r="N79" s="23"/>
      <c r="P79" s="24" t="b">
        <f t="shared" si="2"/>
        <v>0</v>
      </c>
    </row>
    <row r="80" spans="1:16" ht="13.8" x14ac:dyDescent="0.25">
      <c r="A80" s="76"/>
      <c r="B80" s="13">
        <f t="shared" si="5"/>
        <v>0</v>
      </c>
      <c r="C80" s="51" t="str">
        <f t="shared" si="3"/>
        <v xml:space="preserve"> </v>
      </c>
      <c r="D80" s="79" t="str">
        <f t="shared" si="0"/>
        <v/>
      </c>
      <c r="E80" s="48">
        <f t="shared" si="1"/>
        <v>0</v>
      </c>
      <c r="F80" s="48">
        <f t="shared" si="4"/>
        <v>0</v>
      </c>
      <c r="G80" s="48" t="str">
        <f t="shared" si="6"/>
        <v xml:space="preserve"> </v>
      </c>
      <c r="H80" s="47"/>
      <c r="J80" s="35"/>
      <c r="K80" s="36"/>
      <c r="L80" s="16"/>
      <c r="N80" s="23"/>
      <c r="P80" s="24" t="b">
        <f t="shared" si="2"/>
        <v>1</v>
      </c>
    </row>
    <row r="81" spans="1:16" ht="13.8" x14ac:dyDescent="0.25">
      <c r="A81" s="76"/>
      <c r="B81" s="13">
        <f t="shared" si="5"/>
        <v>0</v>
      </c>
      <c r="C81" s="51" t="str">
        <f t="shared" si="3"/>
        <v xml:space="preserve"> </v>
      </c>
      <c r="D81" s="79" t="str">
        <f t="shared" si="0"/>
        <v/>
      </c>
      <c r="E81" s="48">
        <f t="shared" si="1"/>
        <v>0</v>
      </c>
      <c r="F81" s="48">
        <f t="shared" si="4"/>
        <v>0</v>
      </c>
      <c r="G81" s="48" t="str">
        <f t="shared" si="6"/>
        <v xml:space="preserve"> </v>
      </c>
      <c r="H81" s="47"/>
      <c r="J81" s="35"/>
      <c r="K81" s="36"/>
      <c r="L81" s="16"/>
      <c r="N81" s="23"/>
      <c r="P81" s="24" t="b">
        <f t="shared" si="2"/>
        <v>1</v>
      </c>
    </row>
    <row r="82" spans="1:16" ht="13.8" x14ac:dyDescent="0.25">
      <c r="A82" s="76"/>
      <c r="B82" s="13">
        <f t="shared" si="5"/>
        <v>0</v>
      </c>
      <c r="C82" s="51" t="str">
        <f t="shared" si="3"/>
        <v xml:space="preserve"> </v>
      </c>
      <c r="D82" s="79" t="str">
        <f t="shared" si="0"/>
        <v/>
      </c>
      <c r="E82" s="48">
        <f t="shared" si="1"/>
        <v>0</v>
      </c>
      <c r="F82" s="48">
        <f t="shared" si="4"/>
        <v>0</v>
      </c>
      <c r="G82" s="48" t="str">
        <f t="shared" si="6"/>
        <v xml:space="preserve"> </v>
      </c>
      <c r="H82" s="47"/>
      <c r="J82" s="35"/>
      <c r="K82" s="36"/>
      <c r="L82" s="16"/>
      <c r="N82" s="23"/>
      <c r="P82" s="24" t="b">
        <f t="shared" si="2"/>
        <v>1</v>
      </c>
    </row>
    <row r="83" spans="1:16" ht="13.8" x14ac:dyDescent="0.25">
      <c r="A83" s="76"/>
      <c r="B83" s="13">
        <f t="shared" si="5"/>
        <v>0</v>
      </c>
      <c r="C83" s="51" t="str">
        <f t="shared" si="3"/>
        <v xml:space="preserve"> </v>
      </c>
      <c r="D83" s="79" t="str">
        <f t="shared" ref="D83:D146" si="7">IF($F$7=2,F83+E83,IF(B83&lt;=$F$9,"",PMT($F$6/$F$11,$F$8,-$F$5)))</f>
        <v/>
      </c>
      <c r="E83" s="48">
        <f t="shared" ref="E83:E146" si="8">IF(B83&lt;=$F$9,0,IF($F$7=2,($F$5/$F$8),+D83-F83))</f>
        <v>0</v>
      </c>
      <c r="F83" s="48">
        <f t="shared" si="4"/>
        <v>0</v>
      </c>
      <c r="G83" s="48" t="str">
        <f t="shared" si="6"/>
        <v xml:space="preserve"> </v>
      </c>
      <c r="H83" s="47"/>
      <c r="J83" s="35"/>
      <c r="K83" s="36"/>
      <c r="L83" s="16"/>
      <c r="N83" s="23"/>
      <c r="P83" s="24" t="b">
        <f t="shared" ref="P83:P146" si="9">ISERR(+G82*$J$18/+$F$11)</f>
        <v>1</v>
      </c>
    </row>
    <row r="84" spans="1:16" ht="13.8" x14ac:dyDescent="0.25">
      <c r="A84" s="76"/>
      <c r="B84" s="13">
        <f t="shared" si="5"/>
        <v>0</v>
      </c>
      <c r="C84" s="51" t="str">
        <f t="shared" ref="C84:C147" si="10">IF(B84=0," ",DATE(YEAR(C83),MONTH(C83)+12/$F$11,DAY(C83)))</f>
        <v xml:space="preserve"> </v>
      </c>
      <c r="D84" s="79" t="str">
        <f t="shared" si="7"/>
        <v/>
      </c>
      <c r="E84" s="48">
        <f t="shared" si="8"/>
        <v>0</v>
      </c>
      <c r="F84" s="48">
        <f t="shared" ref="F84:F147" si="11">IF(B84=0,0,G83*$F$6/$F$11)</f>
        <v>0</v>
      </c>
      <c r="G84" s="48" t="str">
        <f t="shared" si="6"/>
        <v xml:space="preserve"> </v>
      </c>
      <c r="H84" s="47"/>
      <c r="J84" s="35"/>
      <c r="K84" s="36"/>
      <c r="L84" s="16"/>
      <c r="N84" s="23"/>
      <c r="P84" s="24" t="b">
        <f t="shared" si="9"/>
        <v>1</v>
      </c>
    </row>
    <row r="85" spans="1:16" ht="13.8" x14ac:dyDescent="0.25">
      <c r="A85" s="76"/>
      <c r="B85" s="13">
        <f t="shared" ref="B85:B148" si="12">IF(B84&lt;&gt;0,IF(B84+1&gt;$F$8,0,B84+1),0)</f>
        <v>0</v>
      </c>
      <c r="C85" s="51" t="str">
        <f t="shared" si="10"/>
        <v xml:space="preserve"> </v>
      </c>
      <c r="D85" s="79" t="str">
        <f t="shared" si="7"/>
        <v/>
      </c>
      <c r="E85" s="48">
        <f t="shared" si="8"/>
        <v>0</v>
      </c>
      <c r="F85" s="48">
        <f t="shared" si="11"/>
        <v>0</v>
      </c>
      <c r="G85" s="48" t="str">
        <f t="shared" si="6"/>
        <v xml:space="preserve"> </v>
      </c>
      <c r="H85" s="47"/>
      <c r="J85" s="35"/>
      <c r="K85" s="36"/>
      <c r="L85" s="16"/>
      <c r="N85" s="23"/>
      <c r="P85" s="24" t="b">
        <f t="shared" si="9"/>
        <v>1</v>
      </c>
    </row>
    <row r="86" spans="1:16" ht="13.8" x14ac:dyDescent="0.25">
      <c r="A86" s="76"/>
      <c r="B86" s="13">
        <f t="shared" si="12"/>
        <v>0</v>
      </c>
      <c r="C86" s="51" t="str">
        <f t="shared" si="10"/>
        <v xml:space="preserve"> </v>
      </c>
      <c r="D86" s="79" t="str">
        <f t="shared" si="7"/>
        <v/>
      </c>
      <c r="E86" s="48">
        <f t="shared" si="8"/>
        <v>0</v>
      </c>
      <c r="F86" s="48">
        <f t="shared" si="11"/>
        <v>0</v>
      </c>
      <c r="G86" s="48" t="str">
        <f t="shared" si="6"/>
        <v xml:space="preserve"> </v>
      </c>
      <c r="H86" s="47"/>
      <c r="J86" s="35"/>
      <c r="K86" s="36"/>
      <c r="L86" s="16"/>
      <c r="N86" s="23"/>
      <c r="P86" s="24" t="b">
        <f t="shared" si="9"/>
        <v>1</v>
      </c>
    </row>
    <row r="87" spans="1:16" ht="13.8" x14ac:dyDescent="0.25">
      <c r="A87" s="76"/>
      <c r="B87" s="13">
        <f t="shared" si="12"/>
        <v>0</v>
      </c>
      <c r="C87" s="51" t="str">
        <f t="shared" si="10"/>
        <v xml:space="preserve"> </v>
      </c>
      <c r="D87" s="79" t="str">
        <f t="shared" si="7"/>
        <v/>
      </c>
      <c r="E87" s="48">
        <f t="shared" si="8"/>
        <v>0</v>
      </c>
      <c r="F87" s="48">
        <f t="shared" si="11"/>
        <v>0</v>
      </c>
      <c r="G87" s="48" t="str">
        <f t="shared" si="6"/>
        <v xml:space="preserve"> </v>
      </c>
      <c r="H87" s="47"/>
      <c r="J87" s="35"/>
      <c r="K87" s="36"/>
      <c r="L87" s="16"/>
      <c r="N87" s="23"/>
      <c r="P87" s="24" t="b">
        <f t="shared" si="9"/>
        <v>1</v>
      </c>
    </row>
    <row r="88" spans="1:16" ht="13.8" x14ac:dyDescent="0.25">
      <c r="A88" s="76"/>
      <c r="B88" s="13">
        <f t="shared" si="12"/>
        <v>0</v>
      </c>
      <c r="C88" s="51" t="str">
        <f t="shared" si="10"/>
        <v xml:space="preserve"> </v>
      </c>
      <c r="D88" s="79" t="str">
        <f t="shared" si="7"/>
        <v/>
      </c>
      <c r="E88" s="48">
        <f t="shared" si="8"/>
        <v>0</v>
      </c>
      <c r="F88" s="48">
        <f t="shared" si="11"/>
        <v>0</v>
      </c>
      <c r="G88" s="48" t="str">
        <f t="shared" si="6"/>
        <v xml:space="preserve"> </v>
      </c>
      <c r="H88" s="47"/>
      <c r="J88" s="35"/>
      <c r="K88" s="36"/>
      <c r="L88" s="16"/>
      <c r="N88" s="23"/>
      <c r="P88" s="24" t="b">
        <f t="shared" si="9"/>
        <v>1</v>
      </c>
    </row>
    <row r="89" spans="1:16" ht="13.8" x14ac:dyDescent="0.25">
      <c r="A89" s="76"/>
      <c r="B89" s="13">
        <f t="shared" si="12"/>
        <v>0</v>
      </c>
      <c r="C89" s="51" t="str">
        <f t="shared" si="10"/>
        <v xml:space="preserve"> </v>
      </c>
      <c r="D89" s="79" t="str">
        <f t="shared" si="7"/>
        <v/>
      </c>
      <c r="E89" s="48">
        <f t="shared" si="8"/>
        <v>0</v>
      </c>
      <c r="F89" s="48">
        <f t="shared" si="11"/>
        <v>0</v>
      </c>
      <c r="G89" s="48" t="str">
        <f t="shared" ref="G89:G152" si="13">IF(B89=0," ",+G88-E89)</f>
        <v xml:space="preserve"> </v>
      </c>
      <c r="H89" s="47"/>
      <c r="J89" s="35"/>
      <c r="K89" s="36"/>
      <c r="L89" s="16"/>
      <c r="N89" s="23"/>
      <c r="P89" s="24" t="b">
        <f t="shared" si="9"/>
        <v>1</v>
      </c>
    </row>
    <row r="90" spans="1:16" ht="13.8" x14ac:dyDescent="0.25">
      <c r="A90" s="76"/>
      <c r="B90" s="13">
        <f t="shared" si="12"/>
        <v>0</v>
      </c>
      <c r="C90" s="51" t="str">
        <f t="shared" si="10"/>
        <v xml:space="preserve"> </v>
      </c>
      <c r="D90" s="79" t="str">
        <f t="shared" si="7"/>
        <v/>
      </c>
      <c r="E90" s="48">
        <f t="shared" si="8"/>
        <v>0</v>
      </c>
      <c r="F90" s="48">
        <f t="shared" si="11"/>
        <v>0</v>
      </c>
      <c r="G90" s="48" t="str">
        <f t="shared" si="13"/>
        <v xml:space="preserve"> </v>
      </c>
      <c r="H90" s="47"/>
      <c r="J90" s="35"/>
      <c r="K90" s="36"/>
      <c r="L90" s="16"/>
      <c r="N90" s="23"/>
      <c r="P90" s="24" t="b">
        <f t="shared" si="9"/>
        <v>1</v>
      </c>
    </row>
    <row r="91" spans="1:16" ht="13.8" x14ac:dyDescent="0.25">
      <c r="A91" s="76"/>
      <c r="B91" s="13">
        <f t="shared" si="12"/>
        <v>0</v>
      </c>
      <c r="C91" s="51" t="str">
        <f t="shared" si="10"/>
        <v xml:space="preserve"> </v>
      </c>
      <c r="D91" s="79" t="str">
        <f t="shared" si="7"/>
        <v/>
      </c>
      <c r="E91" s="48">
        <f t="shared" si="8"/>
        <v>0</v>
      </c>
      <c r="F91" s="48">
        <f t="shared" si="11"/>
        <v>0</v>
      </c>
      <c r="G91" s="48" t="str">
        <f t="shared" si="13"/>
        <v xml:space="preserve"> </v>
      </c>
      <c r="H91" s="47"/>
      <c r="J91" s="35"/>
      <c r="K91" s="36"/>
      <c r="L91" s="16"/>
      <c r="N91" s="23"/>
      <c r="P91" s="24" t="b">
        <f t="shared" si="9"/>
        <v>1</v>
      </c>
    </row>
    <row r="92" spans="1:16" ht="13.8" x14ac:dyDescent="0.25">
      <c r="A92" s="76"/>
      <c r="B92" s="13">
        <f t="shared" si="12"/>
        <v>0</v>
      </c>
      <c r="C92" s="51" t="str">
        <f t="shared" si="10"/>
        <v xml:space="preserve"> </v>
      </c>
      <c r="D92" s="79" t="str">
        <f t="shared" si="7"/>
        <v/>
      </c>
      <c r="E92" s="48">
        <f t="shared" si="8"/>
        <v>0</v>
      </c>
      <c r="F92" s="48">
        <f t="shared" si="11"/>
        <v>0</v>
      </c>
      <c r="G92" s="48" t="str">
        <f t="shared" si="13"/>
        <v xml:space="preserve"> </v>
      </c>
      <c r="H92" s="47"/>
      <c r="J92" s="35"/>
      <c r="K92" s="36"/>
      <c r="L92" s="16"/>
      <c r="N92" s="23"/>
      <c r="P92" s="24" t="b">
        <f t="shared" si="9"/>
        <v>1</v>
      </c>
    </row>
    <row r="93" spans="1:16" ht="13.8" x14ac:dyDescent="0.25">
      <c r="A93" s="76"/>
      <c r="B93" s="13">
        <f t="shared" si="12"/>
        <v>0</v>
      </c>
      <c r="C93" s="51" t="str">
        <f t="shared" si="10"/>
        <v xml:space="preserve"> </v>
      </c>
      <c r="D93" s="79" t="str">
        <f t="shared" si="7"/>
        <v/>
      </c>
      <c r="E93" s="48">
        <f t="shared" si="8"/>
        <v>0</v>
      </c>
      <c r="F93" s="48">
        <f t="shared" si="11"/>
        <v>0</v>
      </c>
      <c r="G93" s="48" t="str">
        <f t="shared" si="13"/>
        <v xml:space="preserve"> </v>
      </c>
      <c r="H93" s="47"/>
      <c r="J93" s="35"/>
      <c r="K93" s="36"/>
      <c r="L93" s="16"/>
      <c r="N93" s="23"/>
      <c r="P93" s="24" t="b">
        <f t="shared" si="9"/>
        <v>1</v>
      </c>
    </row>
    <row r="94" spans="1:16" ht="13.8" x14ac:dyDescent="0.25">
      <c r="A94" s="76"/>
      <c r="B94" s="13">
        <f t="shared" si="12"/>
        <v>0</v>
      </c>
      <c r="C94" s="51" t="str">
        <f t="shared" si="10"/>
        <v xml:space="preserve"> </v>
      </c>
      <c r="D94" s="79" t="str">
        <f t="shared" si="7"/>
        <v/>
      </c>
      <c r="E94" s="48">
        <f t="shared" si="8"/>
        <v>0</v>
      </c>
      <c r="F94" s="48">
        <f t="shared" si="11"/>
        <v>0</v>
      </c>
      <c r="G94" s="48" t="str">
        <f t="shared" si="13"/>
        <v xml:space="preserve"> </v>
      </c>
      <c r="H94" s="47"/>
      <c r="J94" s="35"/>
      <c r="K94" s="36"/>
      <c r="L94" s="16"/>
      <c r="N94" s="23"/>
      <c r="P94" s="24" t="b">
        <f t="shared" si="9"/>
        <v>1</v>
      </c>
    </row>
    <row r="95" spans="1:16" ht="13.8" x14ac:dyDescent="0.25">
      <c r="A95" s="76"/>
      <c r="B95" s="13">
        <f t="shared" si="12"/>
        <v>0</v>
      </c>
      <c r="C95" s="51" t="str">
        <f t="shared" si="10"/>
        <v xml:space="preserve"> </v>
      </c>
      <c r="D95" s="79" t="str">
        <f t="shared" si="7"/>
        <v/>
      </c>
      <c r="E95" s="48">
        <f t="shared" si="8"/>
        <v>0</v>
      </c>
      <c r="F95" s="48">
        <f t="shared" si="11"/>
        <v>0</v>
      </c>
      <c r="G95" s="48" t="str">
        <f t="shared" si="13"/>
        <v xml:space="preserve"> </v>
      </c>
      <c r="H95" s="47"/>
      <c r="J95" s="35"/>
      <c r="K95" s="36"/>
      <c r="L95" s="16"/>
      <c r="N95" s="23"/>
      <c r="P95" s="24" t="b">
        <f t="shared" si="9"/>
        <v>1</v>
      </c>
    </row>
    <row r="96" spans="1:16" ht="13.8" x14ac:dyDescent="0.25">
      <c r="A96" s="76"/>
      <c r="B96" s="13">
        <f t="shared" si="12"/>
        <v>0</v>
      </c>
      <c r="C96" s="51" t="str">
        <f t="shared" si="10"/>
        <v xml:space="preserve"> </v>
      </c>
      <c r="D96" s="79" t="str">
        <f t="shared" si="7"/>
        <v/>
      </c>
      <c r="E96" s="48">
        <f t="shared" si="8"/>
        <v>0</v>
      </c>
      <c r="F96" s="48">
        <f t="shared" si="11"/>
        <v>0</v>
      </c>
      <c r="G96" s="48" t="str">
        <f t="shared" si="13"/>
        <v xml:space="preserve"> </v>
      </c>
      <c r="H96" s="47"/>
      <c r="J96" s="35"/>
      <c r="K96" s="36"/>
      <c r="L96" s="16"/>
      <c r="N96" s="23"/>
      <c r="P96" s="24" t="b">
        <f t="shared" si="9"/>
        <v>1</v>
      </c>
    </row>
    <row r="97" spans="1:16" ht="13.8" x14ac:dyDescent="0.25">
      <c r="A97" s="76"/>
      <c r="B97" s="13">
        <f t="shared" si="12"/>
        <v>0</v>
      </c>
      <c r="C97" s="51" t="str">
        <f t="shared" si="10"/>
        <v xml:space="preserve"> </v>
      </c>
      <c r="D97" s="79" t="str">
        <f t="shared" si="7"/>
        <v/>
      </c>
      <c r="E97" s="48">
        <f t="shared" si="8"/>
        <v>0</v>
      </c>
      <c r="F97" s="48">
        <f t="shared" si="11"/>
        <v>0</v>
      </c>
      <c r="G97" s="48" t="str">
        <f t="shared" si="13"/>
        <v xml:space="preserve"> </v>
      </c>
      <c r="H97" s="47"/>
      <c r="J97" s="35"/>
      <c r="K97" s="36"/>
      <c r="L97" s="16"/>
      <c r="N97" s="23"/>
      <c r="P97" s="24" t="b">
        <f t="shared" si="9"/>
        <v>1</v>
      </c>
    </row>
    <row r="98" spans="1:16" ht="13.8" x14ac:dyDescent="0.25">
      <c r="A98" s="76"/>
      <c r="B98" s="13">
        <f t="shared" si="12"/>
        <v>0</v>
      </c>
      <c r="C98" s="51" t="str">
        <f t="shared" si="10"/>
        <v xml:space="preserve"> </v>
      </c>
      <c r="D98" s="79" t="str">
        <f t="shared" si="7"/>
        <v/>
      </c>
      <c r="E98" s="48">
        <f t="shared" si="8"/>
        <v>0</v>
      </c>
      <c r="F98" s="48">
        <f t="shared" si="11"/>
        <v>0</v>
      </c>
      <c r="G98" s="48" t="str">
        <f t="shared" si="13"/>
        <v xml:space="preserve"> </v>
      </c>
      <c r="H98" s="47"/>
      <c r="J98" s="35"/>
      <c r="K98" s="36"/>
      <c r="L98" s="16"/>
      <c r="N98" s="23"/>
      <c r="P98" s="24" t="b">
        <f t="shared" si="9"/>
        <v>1</v>
      </c>
    </row>
    <row r="99" spans="1:16" ht="13.8" x14ac:dyDescent="0.25">
      <c r="A99" s="76"/>
      <c r="B99" s="13">
        <f t="shared" si="12"/>
        <v>0</v>
      </c>
      <c r="C99" s="51" t="str">
        <f t="shared" si="10"/>
        <v xml:space="preserve"> </v>
      </c>
      <c r="D99" s="79" t="str">
        <f t="shared" si="7"/>
        <v/>
      </c>
      <c r="E99" s="48">
        <f t="shared" si="8"/>
        <v>0</v>
      </c>
      <c r="F99" s="48">
        <f t="shared" si="11"/>
        <v>0</v>
      </c>
      <c r="G99" s="48" t="str">
        <f t="shared" si="13"/>
        <v xml:space="preserve"> </v>
      </c>
      <c r="H99" s="47"/>
      <c r="J99" s="35"/>
      <c r="K99" s="36"/>
      <c r="L99" s="16"/>
      <c r="N99" s="23"/>
      <c r="P99" s="24" t="b">
        <f t="shared" si="9"/>
        <v>1</v>
      </c>
    </row>
    <row r="100" spans="1:16" ht="13.8" x14ac:dyDescent="0.25">
      <c r="A100" s="76"/>
      <c r="B100" s="13">
        <f t="shared" si="12"/>
        <v>0</v>
      </c>
      <c r="C100" s="51" t="str">
        <f t="shared" si="10"/>
        <v xml:space="preserve"> </v>
      </c>
      <c r="D100" s="79" t="str">
        <f t="shared" si="7"/>
        <v/>
      </c>
      <c r="E100" s="48">
        <f t="shared" si="8"/>
        <v>0</v>
      </c>
      <c r="F100" s="48">
        <f t="shared" si="11"/>
        <v>0</v>
      </c>
      <c r="G100" s="48" t="str">
        <f t="shared" si="13"/>
        <v xml:space="preserve"> </v>
      </c>
      <c r="H100" s="47"/>
      <c r="J100" s="35"/>
      <c r="K100" s="36"/>
      <c r="L100" s="16"/>
      <c r="N100" s="23"/>
      <c r="P100" s="24" t="b">
        <f t="shared" si="9"/>
        <v>1</v>
      </c>
    </row>
    <row r="101" spans="1:16" ht="13.8" x14ac:dyDescent="0.25">
      <c r="A101" s="76"/>
      <c r="B101" s="13">
        <f t="shared" si="12"/>
        <v>0</v>
      </c>
      <c r="C101" s="51" t="str">
        <f t="shared" si="10"/>
        <v xml:space="preserve"> </v>
      </c>
      <c r="D101" s="79" t="str">
        <f t="shared" si="7"/>
        <v/>
      </c>
      <c r="E101" s="48">
        <f t="shared" si="8"/>
        <v>0</v>
      </c>
      <c r="F101" s="48">
        <f t="shared" si="11"/>
        <v>0</v>
      </c>
      <c r="G101" s="48" t="str">
        <f t="shared" si="13"/>
        <v xml:space="preserve"> </v>
      </c>
      <c r="H101" s="47"/>
      <c r="J101" s="35"/>
      <c r="K101" s="36"/>
      <c r="L101" s="16"/>
      <c r="N101" s="23"/>
      <c r="P101" s="24" t="b">
        <f t="shared" si="9"/>
        <v>1</v>
      </c>
    </row>
    <row r="102" spans="1:16" ht="13.8" x14ac:dyDescent="0.25">
      <c r="A102" s="76"/>
      <c r="B102" s="13">
        <f t="shared" si="12"/>
        <v>0</v>
      </c>
      <c r="C102" s="51" t="str">
        <f t="shared" si="10"/>
        <v xml:space="preserve"> </v>
      </c>
      <c r="D102" s="79" t="str">
        <f t="shared" si="7"/>
        <v/>
      </c>
      <c r="E102" s="48">
        <f t="shared" si="8"/>
        <v>0</v>
      </c>
      <c r="F102" s="48">
        <f t="shared" si="11"/>
        <v>0</v>
      </c>
      <c r="G102" s="48" t="str">
        <f t="shared" si="13"/>
        <v xml:space="preserve"> </v>
      </c>
      <c r="H102" s="47"/>
      <c r="J102" s="35"/>
      <c r="K102" s="36"/>
      <c r="L102" s="16"/>
      <c r="N102" s="23"/>
      <c r="P102" s="24" t="b">
        <f t="shared" si="9"/>
        <v>1</v>
      </c>
    </row>
    <row r="103" spans="1:16" ht="13.8" x14ac:dyDescent="0.25">
      <c r="A103" s="76"/>
      <c r="B103" s="13">
        <f t="shared" si="12"/>
        <v>0</v>
      </c>
      <c r="C103" s="51" t="str">
        <f t="shared" si="10"/>
        <v xml:space="preserve"> </v>
      </c>
      <c r="D103" s="79" t="str">
        <f t="shared" si="7"/>
        <v/>
      </c>
      <c r="E103" s="48">
        <f t="shared" si="8"/>
        <v>0</v>
      </c>
      <c r="F103" s="48">
        <f t="shared" si="11"/>
        <v>0</v>
      </c>
      <c r="G103" s="48" t="str">
        <f t="shared" si="13"/>
        <v xml:space="preserve"> </v>
      </c>
      <c r="H103" s="47"/>
      <c r="J103" s="35"/>
      <c r="K103" s="36"/>
      <c r="L103" s="16"/>
      <c r="N103" s="23"/>
      <c r="P103" s="24" t="b">
        <f t="shared" si="9"/>
        <v>1</v>
      </c>
    </row>
    <row r="104" spans="1:16" ht="13.8" x14ac:dyDescent="0.25">
      <c r="A104" s="76"/>
      <c r="B104" s="13">
        <f t="shared" si="12"/>
        <v>0</v>
      </c>
      <c r="C104" s="51" t="str">
        <f t="shared" si="10"/>
        <v xml:space="preserve"> </v>
      </c>
      <c r="D104" s="79" t="str">
        <f t="shared" si="7"/>
        <v/>
      </c>
      <c r="E104" s="48">
        <f t="shared" si="8"/>
        <v>0</v>
      </c>
      <c r="F104" s="48">
        <f t="shared" si="11"/>
        <v>0</v>
      </c>
      <c r="G104" s="48" t="str">
        <f t="shared" si="13"/>
        <v xml:space="preserve"> </v>
      </c>
      <c r="H104" s="47"/>
      <c r="J104" s="35"/>
      <c r="K104" s="36"/>
      <c r="L104" s="16"/>
      <c r="N104" s="23"/>
      <c r="P104" s="24" t="b">
        <f t="shared" si="9"/>
        <v>1</v>
      </c>
    </row>
    <row r="105" spans="1:16" ht="13.8" x14ac:dyDescent="0.25">
      <c r="A105" s="76"/>
      <c r="B105" s="13">
        <f t="shared" si="12"/>
        <v>0</v>
      </c>
      <c r="C105" s="51" t="str">
        <f t="shared" si="10"/>
        <v xml:space="preserve"> </v>
      </c>
      <c r="D105" s="79" t="str">
        <f t="shared" si="7"/>
        <v/>
      </c>
      <c r="E105" s="48">
        <f t="shared" si="8"/>
        <v>0</v>
      </c>
      <c r="F105" s="48">
        <f t="shared" si="11"/>
        <v>0</v>
      </c>
      <c r="G105" s="48" t="str">
        <f t="shared" si="13"/>
        <v xml:space="preserve"> </v>
      </c>
      <c r="H105" s="47"/>
      <c r="J105" s="35"/>
      <c r="K105" s="36"/>
      <c r="L105" s="16"/>
      <c r="N105" s="23"/>
      <c r="P105" s="24" t="b">
        <f t="shared" si="9"/>
        <v>1</v>
      </c>
    </row>
    <row r="106" spans="1:16" ht="13.8" x14ac:dyDescent="0.25">
      <c r="A106" s="76"/>
      <c r="B106" s="13">
        <f t="shared" si="12"/>
        <v>0</v>
      </c>
      <c r="C106" s="51" t="str">
        <f t="shared" si="10"/>
        <v xml:space="preserve"> </v>
      </c>
      <c r="D106" s="79" t="str">
        <f t="shared" si="7"/>
        <v/>
      </c>
      <c r="E106" s="48">
        <f t="shared" si="8"/>
        <v>0</v>
      </c>
      <c r="F106" s="48">
        <f t="shared" si="11"/>
        <v>0</v>
      </c>
      <c r="G106" s="48" t="str">
        <f t="shared" si="13"/>
        <v xml:space="preserve"> </v>
      </c>
      <c r="H106" s="47"/>
      <c r="J106" s="35"/>
      <c r="K106" s="36"/>
      <c r="L106" s="16"/>
      <c r="N106" s="23"/>
      <c r="P106" s="24" t="b">
        <f t="shared" si="9"/>
        <v>1</v>
      </c>
    </row>
    <row r="107" spans="1:16" ht="13.8" x14ac:dyDescent="0.25">
      <c r="A107" s="76"/>
      <c r="B107" s="13">
        <f t="shared" si="12"/>
        <v>0</v>
      </c>
      <c r="C107" s="51" t="str">
        <f t="shared" si="10"/>
        <v xml:space="preserve"> </v>
      </c>
      <c r="D107" s="79" t="str">
        <f t="shared" si="7"/>
        <v/>
      </c>
      <c r="E107" s="48">
        <f t="shared" si="8"/>
        <v>0</v>
      </c>
      <c r="F107" s="48">
        <f t="shared" si="11"/>
        <v>0</v>
      </c>
      <c r="G107" s="48" t="str">
        <f t="shared" si="13"/>
        <v xml:space="preserve"> </v>
      </c>
      <c r="H107" s="47"/>
      <c r="J107" s="35"/>
      <c r="K107" s="36"/>
      <c r="L107" s="16"/>
      <c r="N107" s="23"/>
      <c r="P107" s="24" t="b">
        <f t="shared" si="9"/>
        <v>1</v>
      </c>
    </row>
    <row r="108" spans="1:16" ht="13.8" x14ac:dyDescent="0.25">
      <c r="A108" s="76"/>
      <c r="B108" s="13">
        <f t="shared" si="12"/>
        <v>0</v>
      </c>
      <c r="C108" s="51" t="str">
        <f t="shared" si="10"/>
        <v xml:space="preserve"> </v>
      </c>
      <c r="D108" s="79" t="str">
        <f t="shared" si="7"/>
        <v/>
      </c>
      <c r="E108" s="48">
        <f t="shared" si="8"/>
        <v>0</v>
      </c>
      <c r="F108" s="48">
        <f t="shared" si="11"/>
        <v>0</v>
      </c>
      <c r="G108" s="48" t="str">
        <f t="shared" si="13"/>
        <v xml:space="preserve"> </v>
      </c>
      <c r="H108" s="47"/>
      <c r="J108" s="35"/>
      <c r="K108" s="36"/>
      <c r="L108" s="16"/>
      <c r="N108" s="23"/>
      <c r="P108" s="24" t="b">
        <f t="shared" si="9"/>
        <v>1</v>
      </c>
    </row>
    <row r="109" spans="1:16" ht="13.8" x14ac:dyDescent="0.25">
      <c r="A109" s="76"/>
      <c r="B109" s="13">
        <f t="shared" si="12"/>
        <v>0</v>
      </c>
      <c r="C109" s="51" t="str">
        <f t="shared" si="10"/>
        <v xml:space="preserve"> </v>
      </c>
      <c r="D109" s="79" t="str">
        <f t="shared" si="7"/>
        <v/>
      </c>
      <c r="E109" s="48">
        <f t="shared" si="8"/>
        <v>0</v>
      </c>
      <c r="F109" s="48">
        <f t="shared" si="11"/>
        <v>0</v>
      </c>
      <c r="G109" s="48" t="str">
        <f t="shared" si="13"/>
        <v xml:space="preserve"> </v>
      </c>
      <c r="H109" s="47"/>
      <c r="J109" s="35"/>
      <c r="K109" s="36"/>
      <c r="L109" s="16"/>
      <c r="N109" s="23"/>
      <c r="P109" s="24" t="b">
        <f t="shared" si="9"/>
        <v>1</v>
      </c>
    </row>
    <row r="110" spans="1:16" ht="13.8" x14ac:dyDescent="0.25">
      <c r="A110" s="76"/>
      <c r="B110" s="13">
        <f t="shared" si="12"/>
        <v>0</v>
      </c>
      <c r="C110" s="51" t="str">
        <f t="shared" si="10"/>
        <v xml:space="preserve"> </v>
      </c>
      <c r="D110" s="79" t="str">
        <f t="shared" si="7"/>
        <v/>
      </c>
      <c r="E110" s="48">
        <f t="shared" si="8"/>
        <v>0</v>
      </c>
      <c r="F110" s="48">
        <f t="shared" si="11"/>
        <v>0</v>
      </c>
      <c r="G110" s="48" t="str">
        <f t="shared" si="13"/>
        <v xml:space="preserve"> </v>
      </c>
      <c r="H110" s="47"/>
      <c r="J110" s="35"/>
      <c r="K110" s="36"/>
      <c r="L110" s="16"/>
      <c r="N110" s="23"/>
      <c r="P110" s="24" t="b">
        <f t="shared" si="9"/>
        <v>1</v>
      </c>
    </row>
    <row r="111" spans="1:16" ht="13.8" x14ac:dyDescent="0.25">
      <c r="A111" s="76"/>
      <c r="B111" s="13">
        <f t="shared" si="12"/>
        <v>0</v>
      </c>
      <c r="C111" s="51" t="str">
        <f t="shared" si="10"/>
        <v xml:space="preserve"> </v>
      </c>
      <c r="D111" s="79" t="str">
        <f t="shared" si="7"/>
        <v/>
      </c>
      <c r="E111" s="48">
        <f t="shared" si="8"/>
        <v>0</v>
      </c>
      <c r="F111" s="48">
        <f t="shared" si="11"/>
        <v>0</v>
      </c>
      <c r="G111" s="48" t="str">
        <f t="shared" si="13"/>
        <v xml:space="preserve"> </v>
      </c>
      <c r="H111" s="47"/>
      <c r="J111" s="35"/>
      <c r="K111" s="36"/>
      <c r="L111" s="16"/>
      <c r="N111" s="23"/>
      <c r="P111" s="24" t="b">
        <f t="shared" si="9"/>
        <v>1</v>
      </c>
    </row>
    <row r="112" spans="1:16" ht="13.8" x14ac:dyDescent="0.25">
      <c r="A112" s="76"/>
      <c r="B112" s="13">
        <f t="shared" si="12"/>
        <v>0</v>
      </c>
      <c r="C112" s="51" t="str">
        <f t="shared" si="10"/>
        <v xml:space="preserve"> </v>
      </c>
      <c r="D112" s="79" t="str">
        <f t="shared" si="7"/>
        <v/>
      </c>
      <c r="E112" s="48">
        <f t="shared" si="8"/>
        <v>0</v>
      </c>
      <c r="F112" s="48">
        <f t="shared" si="11"/>
        <v>0</v>
      </c>
      <c r="G112" s="48" t="str">
        <f t="shared" si="13"/>
        <v xml:space="preserve"> </v>
      </c>
      <c r="H112" s="47"/>
      <c r="J112" s="35"/>
      <c r="K112" s="36"/>
      <c r="L112" s="16"/>
      <c r="N112" s="23"/>
      <c r="P112" s="24" t="b">
        <f t="shared" si="9"/>
        <v>1</v>
      </c>
    </row>
    <row r="113" spans="1:16" ht="13.8" x14ac:dyDescent="0.25">
      <c r="A113" s="76"/>
      <c r="B113" s="13">
        <f t="shared" si="12"/>
        <v>0</v>
      </c>
      <c r="C113" s="51" t="str">
        <f t="shared" si="10"/>
        <v xml:space="preserve"> </v>
      </c>
      <c r="D113" s="79" t="str">
        <f t="shared" si="7"/>
        <v/>
      </c>
      <c r="E113" s="48">
        <f t="shared" si="8"/>
        <v>0</v>
      </c>
      <c r="F113" s="48">
        <f t="shared" si="11"/>
        <v>0</v>
      </c>
      <c r="G113" s="48" t="str">
        <f t="shared" si="13"/>
        <v xml:space="preserve"> </v>
      </c>
      <c r="H113" s="47"/>
      <c r="J113" s="35"/>
      <c r="K113" s="36"/>
      <c r="L113" s="16"/>
      <c r="N113" s="23"/>
      <c r="P113" s="24" t="b">
        <f t="shared" si="9"/>
        <v>1</v>
      </c>
    </row>
    <row r="114" spans="1:16" ht="13.8" x14ac:dyDescent="0.25">
      <c r="A114" s="76"/>
      <c r="B114" s="13">
        <f t="shared" si="12"/>
        <v>0</v>
      </c>
      <c r="C114" s="51" t="str">
        <f t="shared" si="10"/>
        <v xml:space="preserve"> </v>
      </c>
      <c r="D114" s="79" t="str">
        <f t="shared" si="7"/>
        <v/>
      </c>
      <c r="E114" s="48">
        <f t="shared" si="8"/>
        <v>0</v>
      </c>
      <c r="F114" s="48">
        <f t="shared" si="11"/>
        <v>0</v>
      </c>
      <c r="G114" s="48" t="str">
        <f t="shared" si="13"/>
        <v xml:space="preserve"> </v>
      </c>
      <c r="H114" s="47"/>
      <c r="J114" s="35"/>
      <c r="K114" s="36"/>
      <c r="L114" s="16"/>
      <c r="N114" s="23"/>
      <c r="P114" s="24" t="b">
        <f t="shared" si="9"/>
        <v>1</v>
      </c>
    </row>
    <row r="115" spans="1:16" ht="13.8" x14ac:dyDescent="0.25">
      <c r="A115" s="76"/>
      <c r="B115" s="13">
        <f t="shared" si="12"/>
        <v>0</v>
      </c>
      <c r="C115" s="51" t="str">
        <f t="shared" si="10"/>
        <v xml:space="preserve"> </v>
      </c>
      <c r="D115" s="79" t="str">
        <f t="shared" si="7"/>
        <v/>
      </c>
      <c r="E115" s="48">
        <f t="shared" si="8"/>
        <v>0</v>
      </c>
      <c r="F115" s="48">
        <f t="shared" si="11"/>
        <v>0</v>
      </c>
      <c r="G115" s="48" t="str">
        <f t="shared" si="13"/>
        <v xml:space="preserve"> </v>
      </c>
      <c r="H115" s="47"/>
      <c r="J115" s="35"/>
      <c r="K115" s="36"/>
      <c r="L115" s="16"/>
      <c r="N115" s="23"/>
      <c r="P115" s="24" t="b">
        <f t="shared" si="9"/>
        <v>1</v>
      </c>
    </row>
    <row r="116" spans="1:16" ht="13.8" x14ac:dyDescent="0.25">
      <c r="A116" s="76"/>
      <c r="B116" s="13">
        <f t="shared" si="12"/>
        <v>0</v>
      </c>
      <c r="C116" s="51" t="str">
        <f t="shared" si="10"/>
        <v xml:space="preserve"> </v>
      </c>
      <c r="D116" s="79" t="str">
        <f t="shared" si="7"/>
        <v/>
      </c>
      <c r="E116" s="48">
        <f t="shared" si="8"/>
        <v>0</v>
      </c>
      <c r="F116" s="48">
        <f t="shared" si="11"/>
        <v>0</v>
      </c>
      <c r="G116" s="48" t="str">
        <f t="shared" si="13"/>
        <v xml:space="preserve"> </v>
      </c>
      <c r="H116" s="47"/>
      <c r="J116" s="35"/>
      <c r="K116" s="36"/>
      <c r="L116" s="16"/>
      <c r="N116" s="23"/>
      <c r="P116" s="24" t="b">
        <f t="shared" si="9"/>
        <v>1</v>
      </c>
    </row>
    <row r="117" spans="1:16" ht="13.8" x14ac:dyDescent="0.25">
      <c r="A117" s="76"/>
      <c r="B117" s="13">
        <f t="shared" si="12"/>
        <v>0</v>
      </c>
      <c r="C117" s="51" t="str">
        <f t="shared" si="10"/>
        <v xml:space="preserve"> </v>
      </c>
      <c r="D117" s="79" t="str">
        <f t="shared" si="7"/>
        <v/>
      </c>
      <c r="E117" s="48">
        <f t="shared" si="8"/>
        <v>0</v>
      </c>
      <c r="F117" s="48">
        <f t="shared" si="11"/>
        <v>0</v>
      </c>
      <c r="G117" s="48" t="str">
        <f t="shared" si="13"/>
        <v xml:space="preserve"> </v>
      </c>
      <c r="H117" s="47"/>
      <c r="J117" s="35"/>
      <c r="K117" s="36"/>
      <c r="L117" s="16"/>
      <c r="N117" s="23"/>
      <c r="P117" s="24" t="b">
        <f t="shared" si="9"/>
        <v>1</v>
      </c>
    </row>
    <row r="118" spans="1:16" ht="13.8" x14ac:dyDescent="0.25">
      <c r="A118" s="76"/>
      <c r="B118" s="13">
        <f t="shared" si="12"/>
        <v>0</v>
      </c>
      <c r="C118" s="51" t="str">
        <f t="shared" si="10"/>
        <v xml:space="preserve"> </v>
      </c>
      <c r="D118" s="79" t="str">
        <f t="shared" si="7"/>
        <v/>
      </c>
      <c r="E118" s="48">
        <f t="shared" si="8"/>
        <v>0</v>
      </c>
      <c r="F118" s="48">
        <f t="shared" si="11"/>
        <v>0</v>
      </c>
      <c r="G118" s="48" t="str">
        <f t="shared" si="13"/>
        <v xml:space="preserve"> </v>
      </c>
      <c r="H118" s="47"/>
      <c r="J118" s="35"/>
      <c r="K118" s="36"/>
      <c r="L118" s="16"/>
      <c r="N118" s="23"/>
      <c r="P118" s="24" t="b">
        <f t="shared" si="9"/>
        <v>1</v>
      </c>
    </row>
    <row r="119" spans="1:16" ht="13.8" x14ac:dyDescent="0.25">
      <c r="A119" s="76"/>
      <c r="B119" s="13">
        <f t="shared" si="12"/>
        <v>0</v>
      </c>
      <c r="C119" s="51" t="str">
        <f t="shared" si="10"/>
        <v xml:space="preserve"> </v>
      </c>
      <c r="D119" s="79" t="str">
        <f t="shared" si="7"/>
        <v/>
      </c>
      <c r="E119" s="48">
        <f t="shared" si="8"/>
        <v>0</v>
      </c>
      <c r="F119" s="48">
        <f t="shared" si="11"/>
        <v>0</v>
      </c>
      <c r="G119" s="48" t="str">
        <f t="shared" si="13"/>
        <v xml:space="preserve"> </v>
      </c>
      <c r="H119" s="47"/>
      <c r="J119" s="35"/>
      <c r="K119" s="36"/>
      <c r="L119" s="16"/>
      <c r="N119" s="23"/>
      <c r="P119" s="24" t="b">
        <f t="shared" si="9"/>
        <v>1</v>
      </c>
    </row>
    <row r="120" spans="1:16" ht="13.8" x14ac:dyDescent="0.25">
      <c r="A120" s="76"/>
      <c r="B120" s="13">
        <f t="shared" si="12"/>
        <v>0</v>
      </c>
      <c r="C120" s="51" t="str">
        <f t="shared" si="10"/>
        <v xml:space="preserve"> </v>
      </c>
      <c r="D120" s="79" t="str">
        <f t="shared" si="7"/>
        <v/>
      </c>
      <c r="E120" s="48">
        <f t="shared" si="8"/>
        <v>0</v>
      </c>
      <c r="F120" s="48">
        <f t="shared" si="11"/>
        <v>0</v>
      </c>
      <c r="G120" s="48" t="str">
        <f t="shared" si="13"/>
        <v xml:space="preserve"> </v>
      </c>
      <c r="H120" s="47"/>
      <c r="J120" s="35"/>
      <c r="K120" s="36"/>
      <c r="L120" s="16"/>
      <c r="N120" s="23"/>
      <c r="P120" s="24" t="b">
        <f t="shared" si="9"/>
        <v>1</v>
      </c>
    </row>
    <row r="121" spans="1:16" ht="13.8" x14ac:dyDescent="0.25">
      <c r="A121" s="76"/>
      <c r="B121" s="13">
        <f t="shared" si="12"/>
        <v>0</v>
      </c>
      <c r="C121" s="51" t="str">
        <f t="shared" si="10"/>
        <v xml:space="preserve"> </v>
      </c>
      <c r="D121" s="79" t="str">
        <f t="shared" si="7"/>
        <v/>
      </c>
      <c r="E121" s="48">
        <f t="shared" si="8"/>
        <v>0</v>
      </c>
      <c r="F121" s="48">
        <f t="shared" si="11"/>
        <v>0</v>
      </c>
      <c r="G121" s="48" t="str">
        <f t="shared" si="13"/>
        <v xml:space="preserve"> </v>
      </c>
      <c r="H121" s="47"/>
      <c r="J121" s="35"/>
      <c r="K121" s="36"/>
      <c r="L121" s="16"/>
      <c r="N121" s="23"/>
      <c r="P121" s="24" t="b">
        <f t="shared" si="9"/>
        <v>1</v>
      </c>
    </row>
    <row r="122" spans="1:16" ht="13.8" x14ac:dyDescent="0.25">
      <c r="A122" s="76"/>
      <c r="B122" s="13">
        <f t="shared" si="12"/>
        <v>0</v>
      </c>
      <c r="C122" s="51" t="str">
        <f t="shared" si="10"/>
        <v xml:space="preserve"> </v>
      </c>
      <c r="D122" s="79" t="str">
        <f t="shared" si="7"/>
        <v/>
      </c>
      <c r="E122" s="48">
        <f t="shared" si="8"/>
        <v>0</v>
      </c>
      <c r="F122" s="48">
        <f t="shared" si="11"/>
        <v>0</v>
      </c>
      <c r="G122" s="48" t="str">
        <f t="shared" si="13"/>
        <v xml:space="preserve"> </v>
      </c>
      <c r="H122" s="47"/>
      <c r="J122" s="35"/>
      <c r="K122" s="36"/>
      <c r="L122" s="16"/>
      <c r="N122" s="23"/>
      <c r="P122" s="24" t="b">
        <f t="shared" si="9"/>
        <v>1</v>
      </c>
    </row>
    <row r="123" spans="1:16" ht="13.8" x14ac:dyDescent="0.25">
      <c r="A123" s="76"/>
      <c r="B123" s="13">
        <f t="shared" si="12"/>
        <v>0</v>
      </c>
      <c r="C123" s="51" t="str">
        <f t="shared" si="10"/>
        <v xml:space="preserve"> </v>
      </c>
      <c r="D123" s="79" t="str">
        <f t="shared" si="7"/>
        <v/>
      </c>
      <c r="E123" s="48">
        <f t="shared" si="8"/>
        <v>0</v>
      </c>
      <c r="F123" s="48">
        <f t="shared" si="11"/>
        <v>0</v>
      </c>
      <c r="G123" s="48" t="str">
        <f t="shared" si="13"/>
        <v xml:space="preserve"> </v>
      </c>
      <c r="H123" s="47"/>
      <c r="J123" s="35"/>
      <c r="K123" s="36"/>
      <c r="L123" s="16"/>
      <c r="N123" s="23"/>
      <c r="P123" s="24" t="b">
        <f t="shared" si="9"/>
        <v>1</v>
      </c>
    </row>
    <row r="124" spans="1:16" ht="13.8" x14ac:dyDescent="0.25">
      <c r="A124" s="76"/>
      <c r="B124" s="13">
        <f t="shared" si="12"/>
        <v>0</v>
      </c>
      <c r="C124" s="51" t="str">
        <f t="shared" si="10"/>
        <v xml:space="preserve"> </v>
      </c>
      <c r="D124" s="79" t="str">
        <f t="shared" si="7"/>
        <v/>
      </c>
      <c r="E124" s="48">
        <f t="shared" si="8"/>
        <v>0</v>
      </c>
      <c r="F124" s="48">
        <f t="shared" si="11"/>
        <v>0</v>
      </c>
      <c r="G124" s="48" t="str">
        <f t="shared" si="13"/>
        <v xml:space="preserve"> </v>
      </c>
      <c r="H124" s="47"/>
      <c r="J124" s="35"/>
      <c r="K124" s="36"/>
      <c r="L124" s="16"/>
      <c r="N124" s="23"/>
      <c r="P124" s="24" t="b">
        <f t="shared" si="9"/>
        <v>1</v>
      </c>
    </row>
    <row r="125" spans="1:16" ht="13.8" x14ac:dyDescent="0.25">
      <c r="A125" s="76"/>
      <c r="B125" s="13">
        <f t="shared" si="12"/>
        <v>0</v>
      </c>
      <c r="C125" s="51" t="str">
        <f t="shared" si="10"/>
        <v xml:space="preserve"> </v>
      </c>
      <c r="D125" s="79" t="str">
        <f t="shared" si="7"/>
        <v/>
      </c>
      <c r="E125" s="48">
        <f t="shared" si="8"/>
        <v>0</v>
      </c>
      <c r="F125" s="48">
        <f t="shared" si="11"/>
        <v>0</v>
      </c>
      <c r="G125" s="48" t="str">
        <f t="shared" si="13"/>
        <v xml:space="preserve"> </v>
      </c>
      <c r="H125" s="47"/>
      <c r="J125" s="35"/>
      <c r="K125" s="36"/>
      <c r="L125" s="16"/>
      <c r="N125" s="23"/>
      <c r="P125" s="24" t="b">
        <f t="shared" si="9"/>
        <v>1</v>
      </c>
    </row>
    <row r="126" spans="1:16" ht="13.8" x14ac:dyDescent="0.25">
      <c r="A126" s="76"/>
      <c r="B126" s="13">
        <f t="shared" si="12"/>
        <v>0</v>
      </c>
      <c r="C126" s="51" t="str">
        <f t="shared" si="10"/>
        <v xml:space="preserve"> </v>
      </c>
      <c r="D126" s="79" t="str">
        <f t="shared" si="7"/>
        <v/>
      </c>
      <c r="E126" s="48">
        <f t="shared" si="8"/>
        <v>0</v>
      </c>
      <c r="F126" s="48">
        <f t="shared" si="11"/>
        <v>0</v>
      </c>
      <c r="G126" s="48" t="str">
        <f t="shared" si="13"/>
        <v xml:space="preserve"> </v>
      </c>
      <c r="H126" s="47"/>
      <c r="J126" s="35"/>
      <c r="K126" s="36"/>
      <c r="L126" s="16"/>
      <c r="N126" s="23"/>
      <c r="P126" s="24" t="b">
        <f t="shared" si="9"/>
        <v>1</v>
      </c>
    </row>
    <row r="127" spans="1:16" ht="13.8" x14ac:dyDescent="0.25">
      <c r="A127" s="76"/>
      <c r="B127" s="13">
        <f t="shared" si="12"/>
        <v>0</v>
      </c>
      <c r="C127" s="51" t="str">
        <f t="shared" si="10"/>
        <v xml:space="preserve"> </v>
      </c>
      <c r="D127" s="79" t="str">
        <f t="shared" si="7"/>
        <v/>
      </c>
      <c r="E127" s="48">
        <f t="shared" si="8"/>
        <v>0</v>
      </c>
      <c r="F127" s="48">
        <f t="shared" si="11"/>
        <v>0</v>
      </c>
      <c r="G127" s="48" t="str">
        <f t="shared" si="13"/>
        <v xml:space="preserve"> </v>
      </c>
      <c r="H127" s="47"/>
      <c r="J127" s="35"/>
      <c r="K127" s="36"/>
      <c r="L127" s="16"/>
      <c r="N127" s="23"/>
      <c r="P127" s="24" t="b">
        <f t="shared" si="9"/>
        <v>1</v>
      </c>
    </row>
    <row r="128" spans="1:16" ht="13.8" x14ac:dyDescent="0.25">
      <c r="A128" s="76"/>
      <c r="B128" s="13">
        <f t="shared" si="12"/>
        <v>0</v>
      </c>
      <c r="C128" s="51" t="str">
        <f t="shared" si="10"/>
        <v xml:space="preserve"> </v>
      </c>
      <c r="D128" s="79" t="str">
        <f t="shared" si="7"/>
        <v/>
      </c>
      <c r="E128" s="48">
        <f t="shared" si="8"/>
        <v>0</v>
      </c>
      <c r="F128" s="48">
        <f t="shared" si="11"/>
        <v>0</v>
      </c>
      <c r="G128" s="48" t="str">
        <f t="shared" si="13"/>
        <v xml:space="preserve"> </v>
      </c>
      <c r="H128" s="47"/>
      <c r="J128" s="35"/>
      <c r="K128" s="36"/>
      <c r="L128" s="16"/>
      <c r="N128" s="23"/>
      <c r="P128" s="24" t="b">
        <f t="shared" si="9"/>
        <v>1</v>
      </c>
    </row>
    <row r="129" spans="1:16" ht="13.8" x14ac:dyDescent="0.25">
      <c r="A129" s="76"/>
      <c r="B129" s="13">
        <f t="shared" si="12"/>
        <v>0</v>
      </c>
      <c r="C129" s="51" t="str">
        <f t="shared" si="10"/>
        <v xml:space="preserve"> </v>
      </c>
      <c r="D129" s="79" t="str">
        <f t="shared" si="7"/>
        <v/>
      </c>
      <c r="E129" s="48">
        <f t="shared" si="8"/>
        <v>0</v>
      </c>
      <c r="F129" s="48">
        <f t="shared" si="11"/>
        <v>0</v>
      </c>
      <c r="G129" s="48" t="str">
        <f t="shared" si="13"/>
        <v xml:space="preserve"> </v>
      </c>
      <c r="H129" s="47"/>
      <c r="J129" s="35"/>
      <c r="K129" s="36"/>
      <c r="L129" s="16"/>
      <c r="N129" s="23"/>
      <c r="P129" s="24" t="b">
        <f t="shared" si="9"/>
        <v>1</v>
      </c>
    </row>
    <row r="130" spans="1:16" ht="13.8" x14ac:dyDescent="0.25">
      <c r="A130" s="76"/>
      <c r="B130" s="13">
        <f t="shared" si="12"/>
        <v>0</v>
      </c>
      <c r="C130" s="51" t="str">
        <f t="shared" si="10"/>
        <v xml:space="preserve"> </v>
      </c>
      <c r="D130" s="79" t="str">
        <f t="shared" si="7"/>
        <v/>
      </c>
      <c r="E130" s="48">
        <f t="shared" si="8"/>
        <v>0</v>
      </c>
      <c r="F130" s="48">
        <f t="shared" si="11"/>
        <v>0</v>
      </c>
      <c r="G130" s="48" t="str">
        <f t="shared" si="13"/>
        <v xml:space="preserve"> </v>
      </c>
      <c r="H130" s="47"/>
      <c r="J130" s="35"/>
      <c r="K130" s="36"/>
      <c r="L130" s="16"/>
      <c r="N130" s="23"/>
      <c r="P130" s="24" t="b">
        <f t="shared" si="9"/>
        <v>1</v>
      </c>
    </row>
    <row r="131" spans="1:16" ht="13.8" x14ac:dyDescent="0.25">
      <c r="A131" s="76"/>
      <c r="B131" s="13">
        <f t="shared" si="12"/>
        <v>0</v>
      </c>
      <c r="C131" s="51" t="str">
        <f t="shared" si="10"/>
        <v xml:space="preserve"> </v>
      </c>
      <c r="D131" s="79" t="str">
        <f t="shared" si="7"/>
        <v/>
      </c>
      <c r="E131" s="48">
        <f t="shared" si="8"/>
        <v>0</v>
      </c>
      <c r="F131" s="48">
        <f t="shared" si="11"/>
        <v>0</v>
      </c>
      <c r="G131" s="48" t="str">
        <f t="shared" si="13"/>
        <v xml:space="preserve"> </v>
      </c>
      <c r="H131" s="47"/>
      <c r="J131" s="35"/>
      <c r="K131" s="36"/>
      <c r="L131" s="16"/>
      <c r="N131" s="23"/>
      <c r="P131" s="24" t="b">
        <f t="shared" si="9"/>
        <v>1</v>
      </c>
    </row>
    <row r="132" spans="1:16" ht="13.8" x14ac:dyDescent="0.25">
      <c r="A132" s="76"/>
      <c r="B132" s="13">
        <f t="shared" si="12"/>
        <v>0</v>
      </c>
      <c r="C132" s="51" t="str">
        <f t="shared" si="10"/>
        <v xml:space="preserve"> </v>
      </c>
      <c r="D132" s="79" t="str">
        <f t="shared" si="7"/>
        <v/>
      </c>
      <c r="E132" s="48">
        <f t="shared" si="8"/>
        <v>0</v>
      </c>
      <c r="F132" s="48">
        <f t="shared" si="11"/>
        <v>0</v>
      </c>
      <c r="G132" s="48" t="str">
        <f t="shared" si="13"/>
        <v xml:space="preserve"> </v>
      </c>
      <c r="H132" s="47"/>
      <c r="J132" s="35"/>
      <c r="K132" s="36"/>
      <c r="L132" s="16"/>
      <c r="N132" s="23"/>
      <c r="P132" s="24" t="b">
        <f t="shared" si="9"/>
        <v>1</v>
      </c>
    </row>
    <row r="133" spans="1:16" ht="13.8" x14ac:dyDescent="0.25">
      <c r="A133" s="76"/>
      <c r="B133" s="13">
        <f t="shared" si="12"/>
        <v>0</v>
      </c>
      <c r="C133" s="51" t="str">
        <f t="shared" si="10"/>
        <v xml:space="preserve"> </v>
      </c>
      <c r="D133" s="79" t="str">
        <f t="shared" si="7"/>
        <v/>
      </c>
      <c r="E133" s="48">
        <f t="shared" si="8"/>
        <v>0</v>
      </c>
      <c r="F133" s="48">
        <f t="shared" si="11"/>
        <v>0</v>
      </c>
      <c r="G133" s="48" t="str">
        <f t="shared" si="13"/>
        <v xml:space="preserve"> </v>
      </c>
      <c r="H133" s="47"/>
      <c r="J133" s="35"/>
      <c r="K133" s="36"/>
      <c r="L133" s="16"/>
      <c r="N133" s="23"/>
      <c r="P133" s="24" t="b">
        <f t="shared" si="9"/>
        <v>1</v>
      </c>
    </row>
    <row r="134" spans="1:16" ht="13.8" x14ac:dyDescent="0.25">
      <c r="A134" s="76"/>
      <c r="B134" s="13">
        <f t="shared" si="12"/>
        <v>0</v>
      </c>
      <c r="C134" s="51" t="str">
        <f t="shared" si="10"/>
        <v xml:space="preserve"> </v>
      </c>
      <c r="D134" s="79" t="str">
        <f t="shared" si="7"/>
        <v/>
      </c>
      <c r="E134" s="48">
        <f t="shared" si="8"/>
        <v>0</v>
      </c>
      <c r="F134" s="48">
        <f t="shared" si="11"/>
        <v>0</v>
      </c>
      <c r="G134" s="48" t="str">
        <f t="shared" si="13"/>
        <v xml:space="preserve"> </v>
      </c>
      <c r="H134" s="47"/>
      <c r="J134" s="35"/>
      <c r="K134" s="36"/>
      <c r="L134" s="16"/>
      <c r="N134" s="23"/>
      <c r="P134" s="24" t="b">
        <f t="shared" si="9"/>
        <v>1</v>
      </c>
    </row>
    <row r="135" spans="1:16" ht="13.8" x14ac:dyDescent="0.25">
      <c r="A135" s="76"/>
      <c r="B135" s="13">
        <f t="shared" si="12"/>
        <v>0</v>
      </c>
      <c r="C135" s="51" t="str">
        <f t="shared" si="10"/>
        <v xml:space="preserve"> </v>
      </c>
      <c r="D135" s="79" t="str">
        <f t="shared" si="7"/>
        <v/>
      </c>
      <c r="E135" s="48">
        <f t="shared" si="8"/>
        <v>0</v>
      </c>
      <c r="F135" s="48">
        <f t="shared" si="11"/>
        <v>0</v>
      </c>
      <c r="G135" s="48" t="str">
        <f t="shared" si="13"/>
        <v xml:space="preserve"> </v>
      </c>
      <c r="H135" s="47"/>
      <c r="J135" s="35"/>
      <c r="K135" s="36"/>
      <c r="L135" s="16"/>
      <c r="N135" s="23"/>
      <c r="P135" s="24" t="b">
        <f t="shared" si="9"/>
        <v>1</v>
      </c>
    </row>
    <row r="136" spans="1:16" ht="13.8" x14ac:dyDescent="0.25">
      <c r="A136" s="76"/>
      <c r="B136" s="13">
        <f t="shared" si="12"/>
        <v>0</v>
      </c>
      <c r="C136" s="51" t="str">
        <f t="shared" si="10"/>
        <v xml:space="preserve"> </v>
      </c>
      <c r="D136" s="79" t="str">
        <f t="shared" si="7"/>
        <v/>
      </c>
      <c r="E136" s="48">
        <f t="shared" si="8"/>
        <v>0</v>
      </c>
      <c r="F136" s="48">
        <f t="shared" si="11"/>
        <v>0</v>
      </c>
      <c r="G136" s="48" t="str">
        <f t="shared" si="13"/>
        <v xml:space="preserve"> </v>
      </c>
      <c r="H136" s="47"/>
      <c r="J136" s="35"/>
      <c r="K136" s="36"/>
      <c r="L136" s="16"/>
      <c r="N136" s="23"/>
      <c r="P136" s="24" t="b">
        <f t="shared" si="9"/>
        <v>1</v>
      </c>
    </row>
    <row r="137" spans="1:16" ht="13.8" x14ac:dyDescent="0.25">
      <c r="A137" s="76"/>
      <c r="B137" s="13">
        <f t="shared" si="12"/>
        <v>0</v>
      </c>
      <c r="C137" s="51" t="str">
        <f t="shared" si="10"/>
        <v xml:space="preserve"> </v>
      </c>
      <c r="D137" s="79" t="str">
        <f t="shared" si="7"/>
        <v/>
      </c>
      <c r="E137" s="48">
        <f t="shared" si="8"/>
        <v>0</v>
      </c>
      <c r="F137" s="48">
        <f t="shared" si="11"/>
        <v>0</v>
      </c>
      <c r="G137" s="48" t="str">
        <f t="shared" si="13"/>
        <v xml:space="preserve"> </v>
      </c>
      <c r="H137" s="47"/>
      <c r="J137" s="35"/>
      <c r="K137" s="36"/>
      <c r="L137" s="16"/>
      <c r="N137" s="23"/>
      <c r="P137" s="24" t="b">
        <f t="shared" si="9"/>
        <v>1</v>
      </c>
    </row>
    <row r="138" spans="1:16" ht="13.8" x14ac:dyDescent="0.25">
      <c r="A138" s="76"/>
      <c r="B138" s="13">
        <f t="shared" si="12"/>
        <v>0</v>
      </c>
      <c r="C138" s="51" t="str">
        <f t="shared" si="10"/>
        <v xml:space="preserve"> </v>
      </c>
      <c r="D138" s="79" t="str">
        <f t="shared" si="7"/>
        <v/>
      </c>
      <c r="E138" s="48">
        <f t="shared" si="8"/>
        <v>0</v>
      </c>
      <c r="F138" s="48">
        <f t="shared" si="11"/>
        <v>0</v>
      </c>
      <c r="G138" s="48" t="str">
        <f t="shared" si="13"/>
        <v xml:space="preserve"> </v>
      </c>
      <c r="H138" s="47"/>
      <c r="J138" s="35"/>
      <c r="K138" s="36"/>
      <c r="L138" s="16"/>
      <c r="N138" s="23"/>
      <c r="P138" s="24" t="b">
        <f t="shared" si="9"/>
        <v>1</v>
      </c>
    </row>
    <row r="139" spans="1:16" ht="13.8" x14ac:dyDescent="0.25">
      <c r="A139" s="76"/>
      <c r="B139" s="13">
        <f t="shared" si="12"/>
        <v>0</v>
      </c>
      <c r="C139" s="51" t="str">
        <f t="shared" si="10"/>
        <v xml:space="preserve"> </v>
      </c>
      <c r="D139" s="79" t="str">
        <f t="shared" si="7"/>
        <v/>
      </c>
      <c r="E139" s="48">
        <f t="shared" si="8"/>
        <v>0</v>
      </c>
      <c r="F139" s="48">
        <f t="shared" si="11"/>
        <v>0</v>
      </c>
      <c r="G139" s="48" t="str">
        <f t="shared" si="13"/>
        <v xml:space="preserve"> </v>
      </c>
      <c r="H139" s="47"/>
      <c r="J139" s="35"/>
      <c r="K139" s="36"/>
      <c r="L139" s="16"/>
      <c r="N139" s="23"/>
      <c r="P139" s="24" t="b">
        <f t="shared" si="9"/>
        <v>1</v>
      </c>
    </row>
    <row r="140" spans="1:16" ht="13.8" x14ac:dyDescent="0.25">
      <c r="A140" s="76"/>
      <c r="B140" s="13">
        <f t="shared" si="12"/>
        <v>0</v>
      </c>
      <c r="C140" s="51" t="str">
        <f t="shared" si="10"/>
        <v xml:space="preserve"> </v>
      </c>
      <c r="D140" s="79" t="str">
        <f t="shared" si="7"/>
        <v/>
      </c>
      <c r="E140" s="48">
        <f t="shared" si="8"/>
        <v>0</v>
      </c>
      <c r="F140" s="48">
        <f t="shared" si="11"/>
        <v>0</v>
      </c>
      <c r="G140" s="48" t="str">
        <f t="shared" si="13"/>
        <v xml:space="preserve"> </v>
      </c>
      <c r="H140" s="47"/>
      <c r="J140" s="35"/>
      <c r="K140" s="36"/>
      <c r="L140" s="16"/>
      <c r="N140" s="23"/>
      <c r="P140" s="24" t="b">
        <f t="shared" si="9"/>
        <v>1</v>
      </c>
    </row>
    <row r="141" spans="1:16" ht="13.8" x14ac:dyDescent="0.25">
      <c r="A141" s="76"/>
      <c r="B141" s="13">
        <f t="shared" si="12"/>
        <v>0</v>
      </c>
      <c r="C141" s="51" t="str">
        <f t="shared" si="10"/>
        <v xml:space="preserve"> </v>
      </c>
      <c r="D141" s="79" t="str">
        <f t="shared" si="7"/>
        <v/>
      </c>
      <c r="E141" s="48">
        <f t="shared" si="8"/>
        <v>0</v>
      </c>
      <c r="F141" s="48">
        <f t="shared" si="11"/>
        <v>0</v>
      </c>
      <c r="G141" s="48" t="str">
        <f t="shared" si="13"/>
        <v xml:space="preserve"> </v>
      </c>
      <c r="H141" s="47"/>
      <c r="J141" s="35"/>
      <c r="K141" s="36"/>
      <c r="L141" s="16"/>
      <c r="N141" s="23"/>
      <c r="P141" s="24" t="b">
        <f t="shared" si="9"/>
        <v>1</v>
      </c>
    </row>
    <row r="142" spans="1:16" ht="13.8" x14ac:dyDescent="0.25">
      <c r="A142" s="76"/>
      <c r="B142" s="13">
        <f t="shared" si="12"/>
        <v>0</v>
      </c>
      <c r="C142" s="51" t="str">
        <f t="shared" si="10"/>
        <v xml:space="preserve"> </v>
      </c>
      <c r="D142" s="79" t="str">
        <f t="shared" si="7"/>
        <v/>
      </c>
      <c r="E142" s="48">
        <f t="shared" si="8"/>
        <v>0</v>
      </c>
      <c r="F142" s="48">
        <f t="shared" si="11"/>
        <v>0</v>
      </c>
      <c r="G142" s="48" t="str">
        <f t="shared" si="13"/>
        <v xml:space="preserve"> </v>
      </c>
      <c r="H142" s="47"/>
      <c r="J142" s="35"/>
      <c r="K142" s="36"/>
      <c r="L142" s="16"/>
      <c r="N142" s="23"/>
      <c r="P142" s="24" t="b">
        <f t="shared" si="9"/>
        <v>1</v>
      </c>
    </row>
    <row r="143" spans="1:16" ht="13.8" x14ac:dyDescent="0.25">
      <c r="A143" s="76"/>
      <c r="B143" s="13">
        <f t="shared" si="12"/>
        <v>0</v>
      </c>
      <c r="C143" s="51" t="str">
        <f t="shared" si="10"/>
        <v xml:space="preserve"> </v>
      </c>
      <c r="D143" s="79" t="str">
        <f t="shared" si="7"/>
        <v/>
      </c>
      <c r="E143" s="48">
        <f t="shared" si="8"/>
        <v>0</v>
      </c>
      <c r="F143" s="48">
        <f t="shared" si="11"/>
        <v>0</v>
      </c>
      <c r="G143" s="48" t="str">
        <f t="shared" si="13"/>
        <v xml:space="preserve"> </v>
      </c>
      <c r="H143" s="47"/>
      <c r="J143" s="35"/>
      <c r="K143" s="36"/>
      <c r="L143" s="16"/>
      <c r="N143" s="23"/>
      <c r="P143" s="24" t="b">
        <f t="shared" si="9"/>
        <v>1</v>
      </c>
    </row>
    <row r="144" spans="1:16" ht="13.8" x14ac:dyDescent="0.25">
      <c r="A144" s="76"/>
      <c r="B144" s="13">
        <f t="shared" si="12"/>
        <v>0</v>
      </c>
      <c r="C144" s="51" t="str">
        <f t="shared" si="10"/>
        <v xml:space="preserve"> </v>
      </c>
      <c r="D144" s="79" t="str">
        <f t="shared" si="7"/>
        <v/>
      </c>
      <c r="E144" s="48">
        <f t="shared" si="8"/>
        <v>0</v>
      </c>
      <c r="F144" s="48">
        <f t="shared" si="11"/>
        <v>0</v>
      </c>
      <c r="G144" s="48" t="str">
        <f t="shared" si="13"/>
        <v xml:space="preserve"> </v>
      </c>
      <c r="H144" s="47"/>
      <c r="J144" s="35"/>
      <c r="K144" s="36"/>
      <c r="L144" s="16"/>
      <c r="N144" s="23"/>
      <c r="P144" s="24" t="b">
        <f t="shared" si="9"/>
        <v>1</v>
      </c>
    </row>
    <row r="145" spans="1:16" ht="13.8" x14ac:dyDescent="0.25">
      <c r="A145" s="76"/>
      <c r="B145" s="13">
        <f t="shared" si="12"/>
        <v>0</v>
      </c>
      <c r="C145" s="51" t="str">
        <f t="shared" si="10"/>
        <v xml:space="preserve"> </v>
      </c>
      <c r="D145" s="79" t="str">
        <f t="shared" si="7"/>
        <v/>
      </c>
      <c r="E145" s="48">
        <f t="shared" si="8"/>
        <v>0</v>
      </c>
      <c r="F145" s="48">
        <f t="shared" si="11"/>
        <v>0</v>
      </c>
      <c r="G145" s="48" t="str">
        <f t="shared" si="13"/>
        <v xml:space="preserve"> </v>
      </c>
      <c r="H145" s="47"/>
      <c r="J145" s="35"/>
      <c r="K145" s="36"/>
      <c r="L145" s="16"/>
      <c r="N145" s="23"/>
      <c r="P145" s="24" t="b">
        <f t="shared" si="9"/>
        <v>1</v>
      </c>
    </row>
    <row r="146" spans="1:16" ht="13.8" x14ac:dyDescent="0.25">
      <c r="A146" s="76"/>
      <c r="B146" s="13">
        <f t="shared" si="12"/>
        <v>0</v>
      </c>
      <c r="C146" s="51" t="str">
        <f t="shared" si="10"/>
        <v xml:space="preserve"> </v>
      </c>
      <c r="D146" s="79" t="str">
        <f t="shared" si="7"/>
        <v/>
      </c>
      <c r="E146" s="48">
        <f t="shared" si="8"/>
        <v>0</v>
      </c>
      <c r="F146" s="48">
        <f t="shared" si="11"/>
        <v>0</v>
      </c>
      <c r="G146" s="48" t="str">
        <f t="shared" si="13"/>
        <v xml:space="preserve"> </v>
      </c>
      <c r="H146" s="47"/>
      <c r="J146" s="35"/>
      <c r="K146" s="36"/>
      <c r="L146" s="16"/>
      <c r="N146" s="23"/>
      <c r="P146" s="24" t="b">
        <f t="shared" si="9"/>
        <v>1</v>
      </c>
    </row>
    <row r="147" spans="1:16" ht="13.8" x14ac:dyDescent="0.25">
      <c r="A147" s="76"/>
      <c r="B147" s="13">
        <f t="shared" si="12"/>
        <v>0</v>
      </c>
      <c r="C147" s="51" t="str">
        <f t="shared" si="10"/>
        <v xml:space="preserve"> </v>
      </c>
      <c r="D147" s="79" t="str">
        <f t="shared" ref="D147:D210" si="14">IF($F$7=2,F147+E147,IF(B147&lt;=$F$9,"",PMT($F$6/$F$11,$F$8,-$F$5)))</f>
        <v/>
      </c>
      <c r="E147" s="48">
        <f t="shared" ref="E147:E210" si="15">IF(B147&lt;=$F$9,0,IF($F$7=2,($F$5/$F$8),+D147-F147))</f>
        <v>0</v>
      </c>
      <c r="F147" s="48">
        <f t="shared" si="11"/>
        <v>0</v>
      </c>
      <c r="G147" s="48" t="str">
        <f t="shared" si="13"/>
        <v xml:space="preserve"> </v>
      </c>
      <c r="H147" s="47"/>
      <c r="J147" s="35"/>
      <c r="K147" s="36"/>
      <c r="L147" s="16"/>
      <c r="N147" s="23"/>
      <c r="P147" s="24" t="b">
        <f t="shared" ref="P147:P210" si="16">ISERR(+G146*$J$18/+$F$11)</f>
        <v>1</v>
      </c>
    </row>
    <row r="148" spans="1:16" ht="13.8" x14ac:dyDescent="0.25">
      <c r="A148" s="76"/>
      <c r="B148" s="13">
        <f t="shared" si="12"/>
        <v>0</v>
      </c>
      <c r="C148" s="51" t="str">
        <f t="shared" ref="C148:C211" si="17">IF(B148=0," ",DATE(YEAR(C147),MONTH(C147)+12/$F$11,DAY(C147)))</f>
        <v xml:space="preserve"> </v>
      </c>
      <c r="D148" s="79" t="str">
        <f t="shared" si="14"/>
        <v/>
      </c>
      <c r="E148" s="48">
        <f t="shared" si="15"/>
        <v>0</v>
      </c>
      <c r="F148" s="48">
        <f t="shared" ref="F148:F211" si="18">IF(B148=0,0,G147*$F$6/$F$11)</f>
        <v>0</v>
      </c>
      <c r="G148" s="48" t="str">
        <f t="shared" si="13"/>
        <v xml:space="preserve"> </v>
      </c>
      <c r="H148" s="47"/>
      <c r="J148" s="35"/>
      <c r="K148" s="36"/>
      <c r="L148" s="16"/>
      <c r="N148" s="23"/>
      <c r="P148" s="24" t="b">
        <f t="shared" si="16"/>
        <v>1</v>
      </c>
    </row>
    <row r="149" spans="1:16" ht="13.8" x14ac:dyDescent="0.25">
      <c r="A149" s="76"/>
      <c r="B149" s="13">
        <f t="shared" ref="B149:B212" si="19">IF(B148&lt;&gt;0,IF(B148+1&gt;$F$8,0,B148+1),0)</f>
        <v>0</v>
      </c>
      <c r="C149" s="51" t="str">
        <f t="shared" si="17"/>
        <v xml:space="preserve"> </v>
      </c>
      <c r="D149" s="79" t="str">
        <f t="shared" si="14"/>
        <v/>
      </c>
      <c r="E149" s="48">
        <f t="shared" si="15"/>
        <v>0</v>
      </c>
      <c r="F149" s="48">
        <f t="shared" si="18"/>
        <v>0</v>
      </c>
      <c r="G149" s="48" t="str">
        <f t="shared" si="13"/>
        <v xml:space="preserve"> </v>
      </c>
      <c r="H149" s="47"/>
      <c r="J149" s="35"/>
      <c r="K149" s="36"/>
      <c r="L149" s="16"/>
      <c r="N149" s="23"/>
      <c r="P149" s="24" t="b">
        <f t="shared" si="16"/>
        <v>1</v>
      </c>
    </row>
    <row r="150" spans="1:16" ht="13.8" x14ac:dyDescent="0.25">
      <c r="A150" s="76"/>
      <c r="B150" s="13">
        <f t="shared" si="19"/>
        <v>0</v>
      </c>
      <c r="C150" s="51" t="str">
        <f t="shared" si="17"/>
        <v xml:space="preserve"> </v>
      </c>
      <c r="D150" s="79" t="str">
        <f t="shared" si="14"/>
        <v/>
      </c>
      <c r="E150" s="48">
        <f t="shared" si="15"/>
        <v>0</v>
      </c>
      <c r="F150" s="48">
        <f t="shared" si="18"/>
        <v>0</v>
      </c>
      <c r="G150" s="48" t="str">
        <f t="shared" si="13"/>
        <v xml:space="preserve"> </v>
      </c>
      <c r="H150" s="47"/>
      <c r="J150" s="35"/>
      <c r="K150" s="36"/>
      <c r="L150" s="16"/>
      <c r="N150" s="23"/>
      <c r="P150" s="24" t="b">
        <f t="shared" si="16"/>
        <v>1</v>
      </c>
    </row>
    <row r="151" spans="1:16" ht="13.8" x14ac:dyDescent="0.25">
      <c r="A151" s="76"/>
      <c r="B151" s="13">
        <f t="shared" si="19"/>
        <v>0</v>
      </c>
      <c r="C151" s="51" t="str">
        <f t="shared" si="17"/>
        <v xml:space="preserve"> </v>
      </c>
      <c r="D151" s="79" t="str">
        <f t="shared" si="14"/>
        <v/>
      </c>
      <c r="E151" s="48">
        <f t="shared" si="15"/>
        <v>0</v>
      </c>
      <c r="F151" s="48">
        <f t="shared" si="18"/>
        <v>0</v>
      </c>
      <c r="G151" s="48" t="str">
        <f t="shared" si="13"/>
        <v xml:space="preserve"> </v>
      </c>
      <c r="H151" s="47"/>
      <c r="J151" s="35"/>
      <c r="K151" s="36"/>
      <c r="L151" s="16"/>
      <c r="N151" s="23"/>
      <c r="P151" s="24" t="b">
        <f t="shared" si="16"/>
        <v>1</v>
      </c>
    </row>
    <row r="152" spans="1:16" ht="13.8" x14ac:dyDescent="0.25">
      <c r="A152" s="76"/>
      <c r="B152" s="13">
        <f t="shared" si="19"/>
        <v>0</v>
      </c>
      <c r="C152" s="51" t="str">
        <f t="shared" si="17"/>
        <v xml:space="preserve"> </v>
      </c>
      <c r="D152" s="79" t="str">
        <f t="shared" si="14"/>
        <v/>
      </c>
      <c r="E152" s="48">
        <f t="shared" si="15"/>
        <v>0</v>
      </c>
      <c r="F152" s="48">
        <f t="shared" si="18"/>
        <v>0</v>
      </c>
      <c r="G152" s="48" t="str">
        <f t="shared" si="13"/>
        <v xml:space="preserve"> </v>
      </c>
      <c r="H152" s="47"/>
      <c r="J152" s="35"/>
      <c r="K152" s="36"/>
      <c r="L152" s="16"/>
      <c r="N152" s="23"/>
      <c r="P152" s="24" t="b">
        <f t="shared" si="16"/>
        <v>1</v>
      </c>
    </row>
    <row r="153" spans="1:16" ht="13.8" x14ac:dyDescent="0.25">
      <c r="A153" s="76"/>
      <c r="B153" s="13">
        <f t="shared" si="19"/>
        <v>0</v>
      </c>
      <c r="C153" s="51" t="str">
        <f t="shared" si="17"/>
        <v xml:space="preserve"> </v>
      </c>
      <c r="D153" s="79" t="str">
        <f t="shared" si="14"/>
        <v/>
      </c>
      <c r="E153" s="48">
        <f t="shared" si="15"/>
        <v>0</v>
      </c>
      <c r="F153" s="48">
        <f t="shared" si="18"/>
        <v>0</v>
      </c>
      <c r="G153" s="48" t="str">
        <f t="shared" ref="G153:G216" si="20">IF(B153=0," ",+G152-E153)</f>
        <v xml:space="preserve"> </v>
      </c>
      <c r="H153" s="47"/>
      <c r="J153" s="35"/>
      <c r="K153" s="36"/>
      <c r="L153" s="16"/>
      <c r="N153" s="23"/>
      <c r="P153" s="24" t="b">
        <f t="shared" si="16"/>
        <v>1</v>
      </c>
    </row>
    <row r="154" spans="1:16" ht="13.8" x14ac:dyDescent="0.25">
      <c r="A154" s="76"/>
      <c r="B154" s="13">
        <f t="shared" si="19"/>
        <v>0</v>
      </c>
      <c r="C154" s="51" t="str">
        <f t="shared" si="17"/>
        <v xml:space="preserve"> </v>
      </c>
      <c r="D154" s="79" t="str">
        <f t="shared" si="14"/>
        <v/>
      </c>
      <c r="E154" s="48">
        <f t="shared" si="15"/>
        <v>0</v>
      </c>
      <c r="F154" s="48">
        <f t="shared" si="18"/>
        <v>0</v>
      </c>
      <c r="G154" s="48" t="str">
        <f t="shared" si="20"/>
        <v xml:space="preserve"> </v>
      </c>
      <c r="H154" s="47"/>
      <c r="J154" s="35"/>
      <c r="K154" s="36"/>
      <c r="L154" s="16"/>
      <c r="N154" s="23"/>
      <c r="P154" s="24" t="b">
        <f t="shared" si="16"/>
        <v>1</v>
      </c>
    </row>
    <row r="155" spans="1:16" ht="13.8" x14ac:dyDescent="0.25">
      <c r="A155" s="76"/>
      <c r="B155" s="13">
        <f t="shared" si="19"/>
        <v>0</v>
      </c>
      <c r="C155" s="51" t="str">
        <f t="shared" si="17"/>
        <v xml:space="preserve"> </v>
      </c>
      <c r="D155" s="79" t="str">
        <f t="shared" si="14"/>
        <v/>
      </c>
      <c r="E155" s="48">
        <f t="shared" si="15"/>
        <v>0</v>
      </c>
      <c r="F155" s="48">
        <f t="shared" si="18"/>
        <v>0</v>
      </c>
      <c r="G155" s="48" t="str">
        <f t="shared" si="20"/>
        <v xml:space="preserve"> </v>
      </c>
      <c r="H155" s="47"/>
      <c r="J155" s="35"/>
      <c r="K155" s="36"/>
      <c r="L155" s="16"/>
      <c r="N155" s="23"/>
      <c r="P155" s="24" t="b">
        <f t="shared" si="16"/>
        <v>1</v>
      </c>
    </row>
    <row r="156" spans="1:16" ht="13.8" x14ac:dyDescent="0.25">
      <c r="A156" s="76"/>
      <c r="B156" s="13">
        <f t="shared" si="19"/>
        <v>0</v>
      </c>
      <c r="C156" s="51" t="str">
        <f t="shared" si="17"/>
        <v xml:space="preserve"> </v>
      </c>
      <c r="D156" s="79" t="str">
        <f t="shared" si="14"/>
        <v/>
      </c>
      <c r="E156" s="48">
        <f t="shared" si="15"/>
        <v>0</v>
      </c>
      <c r="F156" s="48">
        <f t="shared" si="18"/>
        <v>0</v>
      </c>
      <c r="G156" s="48" t="str">
        <f t="shared" si="20"/>
        <v xml:space="preserve"> </v>
      </c>
      <c r="H156" s="47"/>
      <c r="J156" s="35"/>
      <c r="K156" s="36"/>
      <c r="L156" s="16"/>
      <c r="N156" s="23"/>
      <c r="P156" s="24" t="b">
        <f t="shared" si="16"/>
        <v>1</v>
      </c>
    </row>
    <row r="157" spans="1:16" ht="13.8" x14ac:dyDescent="0.25">
      <c r="A157" s="76"/>
      <c r="B157" s="13">
        <f t="shared" si="19"/>
        <v>0</v>
      </c>
      <c r="C157" s="51" t="str">
        <f t="shared" si="17"/>
        <v xml:space="preserve"> </v>
      </c>
      <c r="D157" s="79" t="str">
        <f t="shared" si="14"/>
        <v/>
      </c>
      <c r="E157" s="48">
        <f t="shared" si="15"/>
        <v>0</v>
      </c>
      <c r="F157" s="48">
        <f t="shared" si="18"/>
        <v>0</v>
      </c>
      <c r="G157" s="48" t="str">
        <f t="shared" si="20"/>
        <v xml:space="preserve"> </v>
      </c>
      <c r="H157" s="47"/>
      <c r="J157" s="35"/>
      <c r="K157" s="36"/>
      <c r="L157" s="16"/>
      <c r="N157" s="23"/>
      <c r="P157" s="24" t="b">
        <f t="shared" si="16"/>
        <v>1</v>
      </c>
    </row>
    <row r="158" spans="1:16" ht="13.8" x14ac:dyDescent="0.25">
      <c r="A158" s="76"/>
      <c r="B158" s="13">
        <f t="shared" si="19"/>
        <v>0</v>
      </c>
      <c r="C158" s="51" t="str">
        <f t="shared" si="17"/>
        <v xml:space="preserve"> </v>
      </c>
      <c r="D158" s="79" t="str">
        <f t="shared" si="14"/>
        <v/>
      </c>
      <c r="E158" s="48">
        <f t="shared" si="15"/>
        <v>0</v>
      </c>
      <c r="F158" s="48">
        <f t="shared" si="18"/>
        <v>0</v>
      </c>
      <c r="G158" s="48" t="str">
        <f t="shared" si="20"/>
        <v xml:space="preserve"> </v>
      </c>
      <c r="H158" s="47"/>
      <c r="J158" s="35"/>
      <c r="K158" s="36"/>
      <c r="L158" s="16"/>
      <c r="N158" s="23"/>
      <c r="P158" s="24" t="b">
        <f t="shared" si="16"/>
        <v>1</v>
      </c>
    </row>
    <row r="159" spans="1:16" ht="13.8" x14ac:dyDescent="0.25">
      <c r="A159" s="76"/>
      <c r="B159" s="13">
        <f t="shared" si="19"/>
        <v>0</v>
      </c>
      <c r="C159" s="51" t="str">
        <f t="shared" si="17"/>
        <v xml:space="preserve"> </v>
      </c>
      <c r="D159" s="79" t="str">
        <f t="shared" si="14"/>
        <v/>
      </c>
      <c r="E159" s="48">
        <f t="shared" si="15"/>
        <v>0</v>
      </c>
      <c r="F159" s="48">
        <f t="shared" si="18"/>
        <v>0</v>
      </c>
      <c r="G159" s="48" t="str">
        <f t="shared" si="20"/>
        <v xml:space="preserve"> </v>
      </c>
      <c r="H159" s="47"/>
      <c r="J159" s="35"/>
      <c r="K159" s="36"/>
      <c r="L159" s="16"/>
      <c r="N159" s="23"/>
      <c r="P159" s="24" t="b">
        <f t="shared" si="16"/>
        <v>1</v>
      </c>
    </row>
    <row r="160" spans="1:16" ht="13.8" x14ac:dyDescent="0.25">
      <c r="A160" s="76"/>
      <c r="B160" s="13">
        <f t="shared" si="19"/>
        <v>0</v>
      </c>
      <c r="C160" s="51" t="str">
        <f t="shared" si="17"/>
        <v xml:space="preserve"> </v>
      </c>
      <c r="D160" s="79" t="str">
        <f t="shared" si="14"/>
        <v/>
      </c>
      <c r="E160" s="48">
        <f t="shared" si="15"/>
        <v>0</v>
      </c>
      <c r="F160" s="48">
        <f t="shared" si="18"/>
        <v>0</v>
      </c>
      <c r="G160" s="48" t="str">
        <f t="shared" si="20"/>
        <v xml:space="preserve"> </v>
      </c>
      <c r="H160" s="47"/>
      <c r="J160" s="35"/>
      <c r="K160" s="36"/>
      <c r="L160" s="16"/>
      <c r="N160" s="23"/>
      <c r="P160" s="24" t="b">
        <f t="shared" si="16"/>
        <v>1</v>
      </c>
    </row>
    <row r="161" spans="1:16" ht="13.8" x14ac:dyDescent="0.25">
      <c r="A161" s="76"/>
      <c r="B161" s="13">
        <f t="shared" si="19"/>
        <v>0</v>
      </c>
      <c r="C161" s="51" t="str">
        <f t="shared" si="17"/>
        <v xml:space="preserve"> </v>
      </c>
      <c r="D161" s="79" t="str">
        <f t="shared" si="14"/>
        <v/>
      </c>
      <c r="E161" s="48">
        <f t="shared" si="15"/>
        <v>0</v>
      </c>
      <c r="F161" s="48">
        <f t="shared" si="18"/>
        <v>0</v>
      </c>
      <c r="G161" s="48" t="str">
        <f t="shared" si="20"/>
        <v xml:space="preserve"> </v>
      </c>
      <c r="H161" s="47"/>
      <c r="J161" s="35"/>
      <c r="K161" s="36"/>
      <c r="L161" s="16"/>
      <c r="N161" s="23"/>
      <c r="P161" s="24" t="b">
        <f t="shared" si="16"/>
        <v>1</v>
      </c>
    </row>
    <row r="162" spans="1:16" ht="13.8" x14ac:dyDescent="0.25">
      <c r="A162" s="76"/>
      <c r="B162" s="13">
        <f t="shared" si="19"/>
        <v>0</v>
      </c>
      <c r="C162" s="51" t="str">
        <f t="shared" si="17"/>
        <v xml:space="preserve"> </v>
      </c>
      <c r="D162" s="79" t="str">
        <f t="shared" si="14"/>
        <v/>
      </c>
      <c r="E162" s="48">
        <f t="shared" si="15"/>
        <v>0</v>
      </c>
      <c r="F162" s="48">
        <f t="shared" si="18"/>
        <v>0</v>
      </c>
      <c r="G162" s="48" t="str">
        <f t="shared" si="20"/>
        <v xml:space="preserve"> </v>
      </c>
      <c r="H162" s="47"/>
      <c r="J162" s="35"/>
      <c r="K162" s="36"/>
      <c r="L162" s="16"/>
      <c r="N162" s="23"/>
      <c r="P162" s="24" t="b">
        <f t="shared" si="16"/>
        <v>1</v>
      </c>
    </row>
    <row r="163" spans="1:16" ht="13.8" x14ac:dyDescent="0.25">
      <c r="A163" s="76"/>
      <c r="B163" s="13">
        <f t="shared" si="19"/>
        <v>0</v>
      </c>
      <c r="C163" s="51" t="str">
        <f t="shared" si="17"/>
        <v xml:space="preserve"> </v>
      </c>
      <c r="D163" s="79" t="str">
        <f t="shared" si="14"/>
        <v/>
      </c>
      <c r="E163" s="48">
        <f t="shared" si="15"/>
        <v>0</v>
      </c>
      <c r="F163" s="48">
        <f t="shared" si="18"/>
        <v>0</v>
      </c>
      <c r="G163" s="48" t="str">
        <f t="shared" si="20"/>
        <v xml:space="preserve"> </v>
      </c>
      <c r="H163" s="47"/>
      <c r="J163" s="35"/>
      <c r="K163" s="36"/>
      <c r="L163" s="16"/>
      <c r="N163" s="23"/>
      <c r="P163" s="24" t="b">
        <f t="shared" si="16"/>
        <v>1</v>
      </c>
    </row>
    <row r="164" spans="1:16" ht="13.8" x14ac:dyDescent="0.25">
      <c r="A164" s="76"/>
      <c r="B164" s="13">
        <f t="shared" si="19"/>
        <v>0</v>
      </c>
      <c r="C164" s="51" t="str">
        <f t="shared" si="17"/>
        <v xml:space="preserve"> </v>
      </c>
      <c r="D164" s="79" t="str">
        <f t="shared" si="14"/>
        <v/>
      </c>
      <c r="E164" s="48">
        <f t="shared" si="15"/>
        <v>0</v>
      </c>
      <c r="F164" s="48">
        <f t="shared" si="18"/>
        <v>0</v>
      </c>
      <c r="G164" s="48" t="str">
        <f t="shared" si="20"/>
        <v xml:space="preserve"> </v>
      </c>
      <c r="H164" s="47"/>
      <c r="J164" s="35"/>
      <c r="K164" s="36"/>
      <c r="L164" s="16"/>
      <c r="N164" s="23"/>
      <c r="P164" s="24" t="b">
        <f t="shared" si="16"/>
        <v>1</v>
      </c>
    </row>
    <row r="165" spans="1:16" ht="13.8" x14ac:dyDescent="0.25">
      <c r="A165" s="76"/>
      <c r="B165" s="13">
        <f t="shared" si="19"/>
        <v>0</v>
      </c>
      <c r="C165" s="51" t="str">
        <f t="shared" si="17"/>
        <v xml:space="preserve"> </v>
      </c>
      <c r="D165" s="79" t="str">
        <f t="shared" si="14"/>
        <v/>
      </c>
      <c r="E165" s="48">
        <f t="shared" si="15"/>
        <v>0</v>
      </c>
      <c r="F165" s="48">
        <f t="shared" si="18"/>
        <v>0</v>
      </c>
      <c r="G165" s="48" t="str">
        <f t="shared" si="20"/>
        <v xml:space="preserve"> </v>
      </c>
      <c r="H165" s="47"/>
      <c r="J165" s="35"/>
      <c r="K165" s="36"/>
      <c r="L165" s="16"/>
      <c r="N165" s="23"/>
      <c r="P165" s="24" t="b">
        <f t="shared" si="16"/>
        <v>1</v>
      </c>
    </row>
    <row r="166" spans="1:16" ht="13.8" x14ac:dyDescent="0.25">
      <c r="A166" s="76"/>
      <c r="B166" s="13">
        <f t="shared" si="19"/>
        <v>0</v>
      </c>
      <c r="C166" s="51" t="str">
        <f t="shared" si="17"/>
        <v xml:space="preserve"> </v>
      </c>
      <c r="D166" s="79" t="str">
        <f t="shared" si="14"/>
        <v/>
      </c>
      <c r="E166" s="48">
        <f t="shared" si="15"/>
        <v>0</v>
      </c>
      <c r="F166" s="48">
        <f t="shared" si="18"/>
        <v>0</v>
      </c>
      <c r="G166" s="48" t="str">
        <f t="shared" si="20"/>
        <v xml:space="preserve"> </v>
      </c>
      <c r="H166" s="47"/>
      <c r="J166" s="35"/>
      <c r="K166" s="36"/>
      <c r="L166" s="16"/>
      <c r="N166" s="23"/>
      <c r="P166" s="24" t="b">
        <f t="shared" si="16"/>
        <v>1</v>
      </c>
    </row>
    <row r="167" spans="1:16" ht="13.8" x14ac:dyDescent="0.25">
      <c r="A167" s="76"/>
      <c r="B167" s="13">
        <f t="shared" si="19"/>
        <v>0</v>
      </c>
      <c r="C167" s="51" t="str">
        <f t="shared" si="17"/>
        <v xml:space="preserve"> </v>
      </c>
      <c r="D167" s="79" t="str">
        <f t="shared" si="14"/>
        <v/>
      </c>
      <c r="E167" s="48">
        <f t="shared" si="15"/>
        <v>0</v>
      </c>
      <c r="F167" s="48">
        <f t="shared" si="18"/>
        <v>0</v>
      </c>
      <c r="G167" s="48" t="str">
        <f t="shared" si="20"/>
        <v xml:space="preserve"> </v>
      </c>
      <c r="H167" s="47"/>
      <c r="J167" s="35"/>
      <c r="K167" s="36"/>
      <c r="L167" s="16"/>
      <c r="N167" s="23"/>
      <c r="P167" s="24" t="b">
        <f t="shared" si="16"/>
        <v>1</v>
      </c>
    </row>
    <row r="168" spans="1:16" ht="13.8" x14ac:dyDescent="0.25">
      <c r="A168" s="76"/>
      <c r="B168" s="13">
        <f t="shared" si="19"/>
        <v>0</v>
      </c>
      <c r="C168" s="51" t="str">
        <f t="shared" si="17"/>
        <v xml:space="preserve"> </v>
      </c>
      <c r="D168" s="79" t="str">
        <f t="shared" si="14"/>
        <v/>
      </c>
      <c r="E168" s="48">
        <f t="shared" si="15"/>
        <v>0</v>
      </c>
      <c r="F168" s="48">
        <f t="shared" si="18"/>
        <v>0</v>
      </c>
      <c r="G168" s="48" t="str">
        <f t="shared" si="20"/>
        <v xml:space="preserve"> </v>
      </c>
      <c r="H168" s="47"/>
      <c r="J168" s="35"/>
      <c r="K168" s="36"/>
      <c r="L168" s="16"/>
      <c r="N168" s="23"/>
      <c r="P168" s="24" t="b">
        <f t="shared" si="16"/>
        <v>1</v>
      </c>
    </row>
    <row r="169" spans="1:16" ht="13.8" x14ac:dyDescent="0.25">
      <c r="A169" s="76"/>
      <c r="B169" s="13">
        <f t="shared" si="19"/>
        <v>0</v>
      </c>
      <c r="C169" s="51" t="str">
        <f t="shared" si="17"/>
        <v xml:space="preserve"> </v>
      </c>
      <c r="D169" s="79" t="str">
        <f t="shared" si="14"/>
        <v/>
      </c>
      <c r="E169" s="48">
        <f t="shared" si="15"/>
        <v>0</v>
      </c>
      <c r="F169" s="48">
        <f t="shared" si="18"/>
        <v>0</v>
      </c>
      <c r="G169" s="48" t="str">
        <f t="shared" si="20"/>
        <v xml:space="preserve"> </v>
      </c>
      <c r="H169" s="47"/>
      <c r="J169" s="35"/>
      <c r="K169" s="36"/>
      <c r="L169" s="16"/>
      <c r="N169" s="23"/>
      <c r="P169" s="24" t="b">
        <f t="shared" si="16"/>
        <v>1</v>
      </c>
    </row>
    <row r="170" spans="1:16" ht="13.8" x14ac:dyDescent="0.25">
      <c r="A170" s="76"/>
      <c r="B170" s="13">
        <f t="shared" si="19"/>
        <v>0</v>
      </c>
      <c r="C170" s="51" t="str">
        <f t="shared" si="17"/>
        <v xml:space="preserve"> </v>
      </c>
      <c r="D170" s="79" t="str">
        <f t="shared" si="14"/>
        <v/>
      </c>
      <c r="E170" s="48">
        <f t="shared" si="15"/>
        <v>0</v>
      </c>
      <c r="F170" s="48">
        <f t="shared" si="18"/>
        <v>0</v>
      </c>
      <c r="G170" s="48" t="str">
        <f t="shared" si="20"/>
        <v xml:space="preserve"> </v>
      </c>
      <c r="H170" s="47"/>
      <c r="J170" s="35"/>
      <c r="K170" s="36"/>
      <c r="L170" s="16"/>
      <c r="N170" s="23"/>
      <c r="P170" s="24" t="b">
        <f t="shared" si="16"/>
        <v>1</v>
      </c>
    </row>
    <row r="171" spans="1:16" ht="13.8" x14ac:dyDescent="0.25">
      <c r="A171" s="76"/>
      <c r="B171" s="13">
        <f t="shared" si="19"/>
        <v>0</v>
      </c>
      <c r="C171" s="51" t="str">
        <f t="shared" si="17"/>
        <v xml:space="preserve"> </v>
      </c>
      <c r="D171" s="79" t="str">
        <f t="shared" si="14"/>
        <v/>
      </c>
      <c r="E171" s="48">
        <f t="shared" si="15"/>
        <v>0</v>
      </c>
      <c r="F171" s="48">
        <f t="shared" si="18"/>
        <v>0</v>
      </c>
      <c r="G171" s="48" t="str">
        <f t="shared" si="20"/>
        <v xml:space="preserve"> </v>
      </c>
      <c r="H171" s="47"/>
      <c r="J171" s="35"/>
      <c r="K171" s="36"/>
      <c r="L171" s="16"/>
      <c r="N171" s="23"/>
      <c r="P171" s="24" t="b">
        <f t="shared" si="16"/>
        <v>1</v>
      </c>
    </row>
    <row r="172" spans="1:16" ht="13.8" x14ac:dyDescent="0.25">
      <c r="A172" s="76"/>
      <c r="B172" s="13">
        <f t="shared" si="19"/>
        <v>0</v>
      </c>
      <c r="C172" s="51" t="str">
        <f t="shared" si="17"/>
        <v xml:space="preserve"> </v>
      </c>
      <c r="D172" s="79" t="str">
        <f t="shared" si="14"/>
        <v/>
      </c>
      <c r="E172" s="48">
        <f t="shared" si="15"/>
        <v>0</v>
      </c>
      <c r="F172" s="48">
        <f t="shared" si="18"/>
        <v>0</v>
      </c>
      <c r="G172" s="48" t="str">
        <f t="shared" si="20"/>
        <v xml:space="preserve"> </v>
      </c>
      <c r="H172" s="47"/>
      <c r="J172" s="35"/>
      <c r="K172" s="36"/>
      <c r="L172" s="16"/>
      <c r="N172" s="23"/>
      <c r="P172" s="24" t="b">
        <f t="shared" si="16"/>
        <v>1</v>
      </c>
    </row>
    <row r="173" spans="1:16" ht="13.8" x14ac:dyDescent="0.25">
      <c r="A173" s="76"/>
      <c r="B173" s="13">
        <f t="shared" si="19"/>
        <v>0</v>
      </c>
      <c r="C173" s="51" t="str">
        <f t="shared" si="17"/>
        <v xml:space="preserve"> </v>
      </c>
      <c r="D173" s="79" t="str">
        <f t="shared" si="14"/>
        <v/>
      </c>
      <c r="E173" s="48">
        <f t="shared" si="15"/>
        <v>0</v>
      </c>
      <c r="F173" s="48">
        <f t="shared" si="18"/>
        <v>0</v>
      </c>
      <c r="G173" s="48" t="str">
        <f t="shared" si="20"/>
        <v xml:space="preserve"> </v>
      </c>
      <c r="H173" s="47"/>
      <c r="J173" s="35"/>
      <c r="K173" s="36"/>
      <c r="L173" s="16"/>
      <c r="N173" s="23"/>
      <c r="P173" s="24" t="b">
        <f t="shared" si="16"/>
        <v>1</v>
      </c>
    </row>
    <row r="174" spans="1:16" ht="13.8" x14ac:dyDescent="0.25">
      <c r="A174" s="76"/>
      <c r="B174" s="13">
        <f t="shared" si="19"/>
        <v>0</v>
      </c>
      <c r="C174" s="51" t="str">
        <f t="shared" si="17"/>
        <v xml:space="preserve"> </v>
      </c>
      <c r="D174" s="79" t="str">
        <f t="shared" si="14"/>
        <v/>
      </c>
      <c r="E174" s="48">
        <f t="shared" si="15"/>
        <v>0</v>
      </c>
      <c r="F174" s="48">
        <f t="shared" si="18"/>
        <v>0</v>
      </c>
      <c r="G174" s="48" t="str">
        <f t="shared" si="20"/>
        <v xml:space="preserve"> </v>
      </c>
      <c r="H174" s="47"/>
      <c r="J174" s="35"/>
      <c r="K174" s="36"/>
      <c r="L174" s="16"/>
      <c r="N174" s="23"/>
      <c r="P174" s="24" t="b">
        <f t="shared" si="16"/>
        <v>1</v>
      </c>
    </row>
    <row r="175" spans="1:16" ht="13.8" x14ac:dyDescent="0.25">
      <c r="A175" s="76"/>
      <c r="B175" s="13">
        <f t="shared" si="19"/>
        <v>0</v>
      </c>
      <c r="C175" s="51" t="str">
        <f t="shared" si="17"/>
        <v xml:space="preserve"> </v>
      </c>
      <c r="D175" s="79" t="str">
        <f t="shared" si="14"/>
        <v/>
      </c>
      <c r="E175" s="48">
        <f t="shared" si="15"/>
        <v>0</v>
      </c>
      <c r="F175" s="48">
        <f t="shared" si="18"/>
        <v>0</v>
      </c>
      <c r="G175" s="48" t="str">
        <f t="shared" si="20"/>
        <v xml:space="preserve"> </v>
      </c>
      <c r="H175" s="47"/>
      <c r="J175" s="35"/>
      <c r="K175" s="36"/>
      <c r="L175" s="16"/>
      <c r="N175" s="23"/>
      <c r="P175" s="24" t="b">
        <f t="shared" si="16"/>
        <v>1</v>
      </c>
    </row>
    <row r="176" spans="1:16" ht="13.8" x14ac:dyDescent="0.25">
      <c r="A176" s="76"/>
      <c r="B176" s="13">
        <f t="shared" si="19"/>
        <v>0</v>
      </c>
      <c r="C176" s="51" t="str">
        <f t="shared" si="17"/>
        <v xml:space="preserve"> </v>
      </c>
      <c r="D176" s="79" t="str">
        <f t="shared" si="14"/>
        <v/>
      </c>
      <c r="E176" s="48">
        <f t="shared" si="15"/>
        <v>0</v>
      </c>
      <c r="F176" s="48">
        <f t="shared" si="18"/>
        <v>0</v>
      </c>
      <c r="G176" s="48" t="str">
        <f t="shared" si="20"/>
        <v xml:space="preserve"> </v>
      </c>
      <c r="H176" s="47"/>
      <c r="J176" s="35"/>
      <c r="K176" s="36"/>
      <c r="L176" s="16"/>
      <c r="N176" s="23"/>
      <c r="P176" s="24" t="b">
        <f t="shared" si="16"/>
        <v>1</v>
      </c>
    </row>
    <row r="177" spans="1:16" ht="13.8" x14ac:dyDescent="0.25">
      <c r="A177" s="76"/>
      <c r="B177" s="13">
        <f t="shared" si="19"/>
        <v>0</v>
      </c>
      <c r="C177" s="51" t="str">
        <f t="shared" si="17"/>
        <v xml:space="preserve"> </v>
      </c>
      <c r="D177" s="79" t="str">
        <f t="shared" si="14"/>
        <v/>
      </c>
      <c r="E177" s="48">
        <f t="shared" si="15"/>
        <v>0</v>
      </c>
      <c r="F177" s="48">
        <f t="shared" si="18"/>
        <v>0</v>
      </c>
      <c r="G177" s="48" t="str">
        <f t="shared" si="20"/>
        <v xml:space="preserve"> </v>
      </c>
      <c r="H177" s="47"/>
      <c r="J177" s="35"/>
      <c r="K177" s="36"/>
      <c r="L177" s="16"/>
      <c r="N177" s="23"/>
      <c r="P177" s="24" t="b">
        <f t="shared" si="16"/>
        <v>1</v>
      </c>
    </row>
    <row r="178" spans="1:16" ht="13.8" x14ac:dyDescent="0.25">
      <c r="A178" s="76"/>
      <c r="B178" s="13">
        <f t="shared" si="19"/>
        <v>0</v>
      </c>
      <c r="C178" s="51" t="str">
        <f t="shared" si="17"/>
        <v xml:space="preserve"> </v>
      </c>
      <c r="D178" s="79" t="str">
        <f t="shared" si="14"/>
        <v/>
      </c>
      <c r="E178" s="48">
        <f t="shared" si="15"/>
        <v>0</v>
      </c>
      <c r="F178" s="48">
        <f t="shared" si="18"/>
        <v>0</v>
      </c>
      <c r="G178" s="48" t="str">
        <f t="shared" si="20"/>
        <v xml:space="preserve"> </v>
      </c>
      <c r="H178" s="47"/>
      <c r="J178" s="35"/>
      <c r="K178" s="36"/>
      <c r="L178" s="16"/>
      <c r="N178" s="23"/>
      <c r="P178" s="24" t="b">
        <f t="shared" si="16"/>
        <v>1</v>
      </c>
    </row>
    <row r="179" spans="1:16" ht="13.8" x14ac:dyDescent="0.25">
      <c r="A179" s="76"/>
      <c r="B179" s="13">
        <f t="shared" si="19"/>
        <v>0</v>
      </c>
      <c r="C179" s="51" t="str">
        <f t="shared" si="17"/>
        <v xml:space="preserve"> </v>
      </c>
      <c r="D179" s="79" t="str">
        <f t="shared" si="14"/>
        <v/>
      </c>
      <c r="E179" s="48">
        <f t="shared" si="15"/>
        <v>0</v>
      </c>
      <c r="F179" s="48">
        <f t="shared" si="18"/>
        <v>0</v>
      </c>
      <c r="G179" s="48" t="str">
        <f t="shared" si="20"/>
        <v xml:space="preserve"> </v>
      </c>
      <c r="H179" s="47"/>
      <c r="J179" s="35"/>
      <c r="K179" s="36"/>
      <c r="L179" s="16"/>
      <c r="N179" s="23"/>
      <c r="P179" s="24" t="b">
        <f t="shared" si="16"/>
        <v>1</v>
      </c>
    </row>
    <row r="180" spans="1:16" ht="13.8" x14ac:dyDescent="0.25">
      <c r="A180" s="76"/>
      <c r="B180" s="13">
        <f t="shared" si="19"/>
        <v>0</v>
      </c>
      <c r="C180" s="51" t="str">
        <f t="shared" si="17"/>
        <v xml:space="preserve"> </v>
      </c>
      <c r="D180" s="79" t="str">
        <f t="shared" si="14"/>
        <v/>
      </c>
      <c r="E180" s="48">
        <f t="shared" si="15"/>
        <v>0</v>
      </c>
      <c r="F180" s="48">
        <f t="shared" si="18"/>
        <v>0</v>
      </c>
      <c r="G180" s="48" t="str">
        <f t="shared" si="20"/>
        <v xml:space="preserve"> </v>
      </c>
      <c r="H180" s="47"/>
      <c r="J180" s="35"/>
      <c r="K180" s="36"/>
      <c r="L180" s="16"/>
      <c r="N180" s="23"/>
      <c r="P180" s="24" t="b">
        <f t="shared" si="16"/>
        <v>1</v>
      </c>
    </row>
    <row r="181" spans="1:16" ht="13.8" x14ac:dyDescent="0.25">
      <c r="A181" s="76"/>
      <c r="B181" s="13">
        <f t="shared" si="19"/>
        <v>0</v>
      </c>
      <c r="C181" s="51" t="str">
        <f t="shared" si="17"/>
        <v xml:space="preserve"> </v>
      </c>
      <c r="D181" s="79" t="str">
        <f t="shared" si="14"/>
        <v/>
      </c>
      <c r="E181" s="48">
        <f t="shared" si="15"/>
        <v>0</v>
      </c>
      <c r="F181" s="48">
        <f t="shared" si="18"/>
        <v>0</v>
      </c>
      <c r="G181" s="48" t="str">
        <f t="shared" si="20"/>
        <v xml:space="preserve"> </v>
      </c>
      <c r="H181" s="47"/>
      <c r="J181" s="35"/>
      <c r="K181" s="36"/>
      <c r="L181" s="16"/>
      <c r="N181" s="23"/>
      <c r="P181" s="24" t="b">
        <f t="shared" si="16"/>
        <v>1</v>
      </c>
    </row>
    <row r="182" spans="1:16" ht="13.8" x14ac:dyDescent="0.25">
      <c r="A182" s="76"/>
      <c r="B182" s="13">
        <f t="shared" si="19"/>
        <v>0</v>
      </c>
      <c r="C182" s="51" t="str">
        <f t="shared" si="17"/>
        <v xml:space="preserve"> </v>
      </c>
      <c r="D182" s="79" t="str">
        <f t="shared" si="14"/>
        <v/>
      </c>
      <c r="E182" s="48">
        <f t="shared" si="15"/>
        <v>0</v>
      </c>
      <c r="F182" s="48">
        <f t="shared" si="18"/>
        <v>0</v>
      </c>
      <c r="G182" s="48" t="str">
        <f t="shared" si="20"/>
        <v xml:space="preserve"> </v>
      </c>
      <c r="H182" s="47"/>
      <c r="J182" s="35"/>
      <c r="K182" s="36"/>
      <c r="L182" s="16"/>
      <c r="N182" s="23"/>
      <c r="P182" s="24" t="b">
        <f t="shared" si="16"/>
        <v>1</v>
      </c>
    </row>
    <row r="183" spans="1:16" ht="13.8" x14ac:dyDescent="0.25">
      <c r="A183" s="76"/>
      <c r="B183" s="13">
        <f t="shared" si="19"/>
        <v>0</v>
      </c>
      <c r="C183" s="51" t="str">
        <f t="shared" si="17"/>
        <v xml:space="preserve"> </v>
      </c>
      <c r="D183" s="79" t="str">
        <f t="shared" si="14"/>
        <v/>
      </c>
      <c r="E183" s="48">
        <f t="shared" si="15"/>
        <v>0</v>
      </c>
      <c r="F183" s="48">
        <f t="shared" si="18"/>
        <v>0</v>
      </c>
      <c r="G183" s="48" t="str">
        <f t="shared" si="20"/>
        <v xml:space="preserve"> </v>
      </c>
      <c r="H183" s="47"/>
      <c r="J183" s="35"/>
      <c r="K183" s="36"/>
      <c r="L183" s="16"/>
      <c r="N183" s="23"/>
      <c r="P183" s="24" t="b">
        <f t="shared" si="16"/>
        <v>1</v>
      </c>
    </row>
    <row r="184" spans="1:16" ht="13.8" x14ac:dyDescent="0.25">
      <c r="A184" s="76"/>
      <c r="B184" s="13">
        <f t="shared" si="19"/>
        <v>0</v>
      </c>
      <c r="C184" s="51" t="str">
        <f t="shared" si="17"/>
        <v xml:space="preserve"> </v>
      </c>
      <c r="D184" s="79" t="str">
        <f t="shared" si="14"/>
        <v/>
      </c>
      <c r="E184" s="48">
        <f t="shared" si="15"/>
        <v>0</v>
      </c>
      <c r="F184" s="48">
        <f t="shared" si="18"/>
        <v>0</v>
      </c>
      <c r="G184" s="48" t="str">
        <f t="shared" si="20"/>
        <v xml:space="preserve"> </v>
      </c>
      <c r="H184" s="47"/>
      <c r="J184" s="35"/>
      <c r="K184" s="36"/>
      <c r="L184" s="16"/>
      <c r="N184" s="23"/>
      <c r="P184" s="24" t="b">
        <f t="shared" si="16"/>
        <v>1</v>
      </c>
    </row>
    <row r="185" spans="1:16" ht="13.8" x14ac:dyDescent="0.25">
      <c r="A185" s="76"/>
      <c r="B185" s="13">
        <f t="shared" si="19"/>
        <v>0</v>
      </c>
      <c r="C185" s="51" t="str">
        <f t="shared" si="17"/>
        <v xml:space="preserve"> </v>
      </c>
      <c r="D185" s="79" t="str">
        <f t="shared" si="14"/>
        <v/>
      </c>
      <c r="E185" s="48">
        <f t="shared" si="15"/>
        <v>0</v>
      </c>
      <c r="F185" s="48">
        <f t="shared" si="18"/>
        <v>0</v>
      </c>
      <c r="G185" s="48" t="str">
        <f t="shared" si="20"/>
        <v xml:space="preserve"> </v>
      </c>
      <c r="H185" s="47"/>
      <c r="J185" s="35"/>
      <c r="K185" s="36"/>
      <c r="L185" s="16"/>
      <c r="N185" s="23"/>
      <c r="P185" s="24" t="b">
        <f t="shared" si="16"/>
        <v>1</v>
      </c>
    </row>
    <row r="186" spans="1:16" ht="13.8" x14ac:dyDescent="0.25">
      <c r="A186" s="76"/>
      <c r="B186" s="13">
        <f t="shared" si="19"/>
        <v>0</v>
      </c>
      <c r="C186" s="51" t="str">
        <f t="shared" si="17"/>
        <v xml:space="preserve"> </v>
      </c>
      <c r="D186" s="79" t="str">
        <f t="shared" si="14"/>
        <v/>
      </c>
      <c r="E186" s="48">
        <f t="shared" si="15"/>
        <v>0</v>
      </c>
      <c r="F186" s="48">
        <f t="shared" si="18"/>
        <v>0</v>
      </c>
      <c r="G186" s="48" t="str">
        <f t="shared" si="20"/>
        <v xml:space="preserve"> </v>
      </c>
      <c r="H186" s="47"/>
      <c r="J186" s="35"/>
      <c r="K186" s="36"/>
      <c r="L186" s="16"/>
      <c r="N186" s="23"/>
      <c r="P186" s="24" t="b">
        <f t="shared" si="16"/>
        <v>1</v>
      </c>
    </row>
    <row r="187" spans="1:16" ht="13.8" x14ac:dyDescent="0.25">
      <c r="A187" s="76"/>
      <c r="B187" s="13">
        <f t="shared" si="19"/>
        <v>0</v>
      </c>
      <c r="C187" s="51" t="str">
        <f t="shared" si="17"/>
        <v xml:space="preserve"> </v>
      </c>
      <c r="D187" s="79" t="str">
        <f t="shared" si="14"/>
        <v/>
      </c>
      <c r="E187" s="48">
        <f t="shared" si="15"/>
        <v>0</v>
      </c>
      <c r="F187" s="48">
        <f t="shared" si="18"/>
        <v>0</v>
      </c>
      <c r="G187" s="48" t="str">
        <f t="shared" si="20"/>
        <v xml:space="preserve"> </v>
      </c>
      <c r="H187" s="47"/>
      <c r="J187" s="35"/>
      <c r="K187" s="36"/>
      <c r="L187" s="16"/>
      <c r="N187" s="23"/>
      <c r="P187" s="24" t="b">
        <f t="shared" si="16"/>
        <v>1</v>
      </c>
    </row>
    <row r="188" spans="1:16" ht="13.8" x14ac:dyDescent="0.25">
      <c r="A188" s="76"/>
      <c r="B188" s="13">
        <f t="shared" si="19"/>
        <v>0</v>
      </c>
      <c r="C188" s="51" t="str">
        <f t="shared" si="17"/>
        <v xml:space="preserve"> </v>
      </c>
      <c r="D188" s="79" t="str">
        <f t="shared" si="14"/>
        <v/>
      </c>
      <c r="E188" s="48">
        <f t="shared" si="15"/>
        <v>0</v>
      </c>
      <c r="F188" s="48">
        <f t="shared" si="18"/>
        <v>0</v>
      </c>
      <c r="G188" s="48" t="str">
        <f t="shared" si="20"/>
        <v xml:space="preserve"> </v>
      </c>
      <c r="H188" s="47"/>
      <c r="J188" s="35"/>
      <c r="K188" s="36"/>
      <c r="L188" s="16"/>
      <c r="N188" s="23"/>
      <c r="P188" s="24" t="b">
        <f t="shared" si="16"/>
        <v>1</v>
      </c>
    </row>
    <row r="189" spans="1:16" ht="13.8" x14ac:dyDescent="0.25">
      <c r="A189" s="76"/>
      <c r="B189" s="13">
        <f t="shared" si="19"/>
        <v>0</v>
      </c>
      <c r="C189" s="51" t="str">
        <f t="shared" si="17"/>
        <v xml:space="preserve"> </v>
      </c>
      <c r="D189" s="79" t="str">
        <f t="shared" si="14"/>
        <v/>
      </c>
      <c r="E189" s="48">
        <f t="shared" si="15"/>
        <v>0</v>
      </c>
      <c r="F189" s="48">
        <f t="shared" si="18"/>
        <v>0</v>
      </c>
      <c r="G189" s="48" t="str">
        <f t="shared" si="20"/>
        <v xml:space="preserve"> </v>
      </c>
      <c r="H189" s="47"/>
      <c r="J189" s="35"/>
      <c r="K189" s="36"/>
      <c r="L189" s="16"/>
      <c r="N189" s="23"/>
      <c r="P189" s="24" t="b">
        <f t="shared" si="16"/>
        <v>1</v>
      </c>
    </row>
    <row r="190" spans="1:16" ht="13.8" x14ac:dyDescent="0.25">
      <c r="A190" s="76"/>
      <c r="B190" s="13">
        <f t="shared" si="19"/>
        <v>0</v>
      </c>
      <c r="C190" s="51" t="str">
        <f t="shared" si="17"/>
        <v xml:space="preserve"> </v>
      </c>
      <c r="D190" s="79" t="str">
        <f t="shared" si="14"/>
        <v/>
      </c>
      <c r="E190" s="48">
        <f t="shared" si="15"/>
        <v>0</v>
      </c>
      <c r="F190" s="48">
        <f t="shared" si="18"/>
        <v>0</v>
      </c>
      <c r="G190" s="48" t="str">
        <f t="shared" si="20"/>
        <v xml:space="preserve"> </v>
      </c>
      <c r="H190" s="47"/>
      <c r="J190" s="35"/>
      <c r="K190" s="36"/>
      <c r="L190" s="16"/>
      <c r="N190" s="23"/>
      <c r="P190" s="24" t="b">
        <f t="shared" si="16"/>
        <v>1</v>
      </c>
    </row>
    <row r="191" spans="1:16" ht="13.8" x14ac:dyDescent="0.25">
      <c r="A191" s="76"/>
      <c r="B191" s="13">
        <f t="shared" si="19"/>
        <v>0</v>
      </c>
      <c r="C191" s="51" t="str">
        <f t="shared" si="17"/>
        <v xml:space="preserve"> </v>
      </c>
      <c r="D191" s="79" t="str">
        <f t="shared" si="14"/>
        <v/>
      </c>
      <c r="E191" s="48">
        <f t="shared" si="15"/>
        <v>0</v>
      </c>
      <c r="F191" s="48">
        <f t="shared" si="18"/>
        <v>0</v>
      </c>
      <c r="G191" s="48" t="str">
        <f t="shared" si="20"/>
        <v xml:space="preserve"> </v>
      </c>
      <c r="H191" s="47"/>
      <c r="J191" s="35"/>
      <c r="K191" s="36"/>
      <c r="L191" s="16"/>
      <c r="N191" s="23"/>
      <c r="P191" s="24" t="b">
        <f t="shared" si="16"/>
        <v>1</v>
      </c>
    </row>
    <row r="192" spans="1:16" ht="13.8" x14ac:dyDescent="0.25">
      <c r="A192" s="76"/>
      <c r="B192" s="13">
        <f t="shared" si="19"/>
        <v>0</v>
      </c>
      <c r="C192" s="51" t="str">
        <f t="shared" si="17"/>
        <v xml:space="preserve"> </v>
      </c>
      <c r="D192" s="79" t="str">
        <f t="shared" si="14"/>
        <v/>
      </c>
      <c r="E192" s="48">
        <f t="shared" si="15"/>
        <v>0</v>
      </c>
      <c r="F192" s="48">
        <f t="shared" si="18"/>
        <v>0</v>
      </c>
      <c r="G192" s="48" t="str">
        <f t="shared" si="20"/>
        <v xml:space="preserve"> </v>
      </c>
      <c r="H192" s="47"/>
      <c r="J192" s="35"/>
      <c r="K192" s="36"/>
      <c r="L192" s="16"/>
      <c r="N192" s="23"/>
      <c r="P192" s="24" t="b">
        <f t="shared" si="16"/>
        <v>1</v>
      </c>
    </row>
    <row r="193" spans="1:16" ht="13.8" x14ac:dyDescent="0.25">
      <c r="A193" s="76"/>
      <c r="B193" s="13">
        <f t="shared" si="19"/>
        <v>0</v>
      </c>
      <c r="C193" s="51" t="str">
        <f t="shared" si="17"/>
        <v xml:space="preserve"> </v>
      </c>
      <c r="D193" s="79" t="str">
        <f t="shared" si="14"/>
        <v/>
      </c>
      <c r="E193" s="48">
        <f t="shared" si="15"/>
        <v>0</v>
      </c>
      <c r="F193" s="48">
        <f t="shared" si="18"/>
        <v>0</v>
      </c>
      <c r="G193" s="48" t="str">
        <f t="shared" si="20"/>
        <v xml:space="preserve"> </v>
      </c>
      <c r="H193" s="47"/>
      <c r="J193" s="35"/>
      <c r="K193" s="36"/>
      <c r="L193" s="16"/>
      <c r="N193" s="23"/>
      <c r="P193" s="24" t="b">
        <f t="shared" si="16"/>
        <v>1</v>
      </c>
    </row>
    <row r="194" spans="1:16" ht="13.8" x14ac:dyDescent="0.25">
      <c r="A194" s="76"/>
      <c r="B194" s="13">
        <f t="shared" si="19"/>
        <v>0</v>
      </c>
      <c r="C194" s="51" t="str">
        <f t="shared" si="17"/>
        <v xml:space="preserve"> </v>
      </c>
      <c r="D194" s="79" t="str">
        <f t="shared" si="14"/>
        <v/>
      </c>
      <c r="E194" s="48">
        <f t="shared" si="15"/>
        <v>0</v>
      </c>
      <c r="F194" s="48">
        <f t="shared" si="18"/>
        <v>0</v>
      </c>
      <c r="G194" s="48" t="str">
        <f t="shared" si="20"/>
        <v xml:space="preserve"> </v>
      </c>
      <c r="H194" s="47"/>
      <c r="J194" s="35"/>
      <c r="K194" s="36"/>
      <c r="L194" s="16"/>
      <c r="N194" s="23"/>
      <c r="P194" s="24" t="b">
        <f t="shared" si="16"/>
        <v>1</v>
      </c>
    </row>
    <row r="195" spans="1:16" ht="13.8" x14ac:dyDescent="0.25">
      <c r="A195" s="76"/>
      <c r="B195" s="13">
        <f t="shared" si="19"/>
        <v>0</v>
      </c>
      <c r="C195" s="51" t="str">
        <f t="shared" si="17"/>
        <v xml:space="preserve"> </v>
      </c>
      <c r="D195" s="79" t="str">
        <f t="shared" si="14"/>
        <v/>
      </c>
      <c r="E195" s="48">
        <f t="shared" si="15"/>
        <v>0</v>
      </c>
      <c r="F195" s="48">
        <f t="shared" si="18"/>
        <v>0</v>
      </c>
      <c r="G195" s="48" t="str">
        <f t="shared" si="20"/>
        <v xml:space="preserve"> </v>
      </c>
      <c r="H195" s="47"/>
      <c r="J195" s="35"/>
      <c r="K195" s="36"/>
      <c r="L195" s="16"/>
      <c r="N195" s="23"/>
      <c r="P195" s="24" t="b">
        <f t="shared" si="16"/>
        <v>1</v>
      </c>
    </row>
    <row r="196" spans="1:16" ht="13.8" x14ac:dyDescent="0.25">
      <c r="A196" s="76"/>
      <c r="B196" s="13">
        <f t="shared" si="19"/>
        <v>0</v>
      </c>
      <c r="C196" s="51" t="str">
        <f t="shared" si="17"/>
        <v xml:space="preserve"> </v>
      </c>
      <c r="D196" s="79" t="str">
        <f t="shared" si="14"/>
        <v/>
      </c>
      <c r="E196" s="48">
        <f t="shared" si="15"/>
        <v>0</v>
      </c>
      <c r="F196" s="48">
        <f t="shared" si="18"/>
        <v>0</v>
      </c>
      <c r="G196" s="48" t="str">
        <f t="shared" si="20"/>
        <v xml:space="preserve"> </v>
      </c>
      <c r="H196" s="47"/>
      <c r="J196" s="35"/>
      <c r="K196" s="36"/>
      <c r="L196" s="16"/>
      <c r="N196" s="23"/>
      <c r="P196" s="24" t="b">
        <f t="shared" si="16"/>
        <v>1</v>
      </c>
    </row>
    <row r="197" spans="1:16" ht="13.8" x14ac:dyDescent="0.25">
      <c r="A197" s="76"/>
      <c r="B197" s="13">
        <f t="shared" si="19"/>
        <v>0</v>
      </c>
      <c r="C197" s="51" t="str">
        <f t="shared" si="17"/>
        <v xml:space="preserve"> </v>
      </c>
      <c r="D197" s="79" t="str">
        <f t="shared" si="14"/>
        <v/>
      </c>
      <c r="E197" s="48">
        <f t="shared" si="15"/>
        <v>0</v>
      </c>
      <c r="F197" s="48">
        <f t="shared" si="18"/>
        <v>0</v>
      </c>
      <c r="G197" s="48" t="str">
        <f t="shared" si="20"/>
        <v xml:space="preserve"> </v>
      </c>
      <c r="H197" s="47"/>
      <c r="J197" s="35"/>
      <c r="K197" s="36"/>
      <c r="L197" s="16"/>
      <c r="N197" s="23"/>
      <c r="P197" s="24" t="b">
        <f t="shared" si="16"/>
        <v>1</v>
      </c>
    </row>
    <row r="198" spans="1:16" ht="13.8" x14ac:dyDescent="0.25">
      <c r="A198" s="76"/>
      <c r="B198" s="13">
        <f t="shared" si="19"/>
        <v>0</v>
      </c>
      <c r="C198" s="51" t="str">
        <f t="shared" si="17"/>
        <v xml:space="preserve"> </v>
      </c>
      <c r="D198" s="79" t="str">
        <f t="shared" si="14"/>
        <v/>
      </c>
      <c r="E198" s="48">
        <f t="shared" si="15"/>
        <v>0</v>
      </c>
      <c r="F198" s="48">
        <f t="shared" si="18"/>
        <v>0</v>
      </c>
      <c r="G198" s="48" t="str">
        <f t="shared" si="20"/>
        <v xml:space="preserve"> </v>
      </c>
      <c r="H198" s="47"/>
      <c r="J198" s="35"/>
      <c r="K198" s="36"/>
      <c r="L198" s="16"/>
      <c r="N198" s="23"/>
      <c r="P198" s="24" t="b">
        <f t="shared" si="16"/>
        <v>1</v>
      </c>
    </row>
    <row r="199" spans="1:16" ht="13.8" x14ac:dyDescent="0.25">
      <c r="A199" s="76"/>
      <c r="B199" s="13">
        <f t="shared" si="19"/>
        <v>0</v>
      </c>
      <c r="C199" s="51" t="str">
        <f t="shared" si="17"/>
        <v xml:space="preserve"> </v>
      </c>
      <c r="D199" s="79" t="str">
        <f t="shared" si="14"/>
        <v/>
      </c>
      <c r="E199" s="48">
        <f t="shared" si="15"/>
        <v>0</v>
      </c>
      <c r="F199" s="48">
        <f t="shared" si="18"/>
        <v>0</v>
      </c>
      <c r="G199" s="48" t="str">
        <f t="shared" si="20"/>
        <v xml:space="preserve"> </v>
      </c>
      <c r="H199" s="47"/>
      <c r="J199" s="35"/>
      <c r="K199" s="36"/>
      <c r="L199" s="16"/>
      <c r="N199" s="23"/>
      <c r="P199" s="24" t="b">
        <f t="shared" si="16"/>
        <v>1</v>
      </c>
    </row>
    <row r="200" spans="1:16" ht="13.8" x14ac:dyDescent="0.25">
      <c r="A200" s="76"/>
      <c r="B200" s="13">
        <f t="shared" si="19"/>
        <v>0</v>
      </c>
      <c r="C200" s="51" t="str">
        <f t="shared" si="17"/>
        <v xml:space="preserve"> </v>
      </c>
      <c r="D200" s="79" t="str">
        <f t="shared" si="14"/>
        <v/>
      </c>
      <c r="E200" s="48">
        <f t="shared" si="15"/>
        <v>0</v>
      </c>
      <c r="F200" s="48">
        <f t="shared" si="18"/>
        <v>0</v>
      </c>
      <c r="G200" s="48" t="str">
        <f t="shared" si="20"/>
        <v xml:space="preserve"> </v>
      </c>
      <c r="H200" s="47"/>
      <c r="J200" s="35"/>
      <c r="K200" s="36"/>
      <c r="L200" s="16"/>
      <c r="N200" s="23"/>
      <c r="P200" s="24" t="b">
        <f t="shared" si="16"/>
        <v>1</v>
      </c>
    </row>
    <row r="201" spans="1:16" ht="13.8" x14ac:dyDescent="0.25">
      <c r="A201" s="76"/>
      <c r="B201" s="13">
        <f t="shared" si="19"/>
        <v>0</v>
      </c>
      <c r="C201" s="51" t="str">
        <f t="shared" si="17"/>
        <v xml:space="preserve"> </v>
      </c>
      <c r="D201" s="79" t="str">
        <f t="shared" si="14"/>
        <v/>
      </c>
      <c r="E201" s="48">
        <f t="shared" si="15"/>
        <v>0</v>
      </c>
      <c r="F201" s="48">
        <f t="shared" si="18"/>
        <v>0</v>
      </c>
      <c r="G201" s="48" t="str">
        <f t="shared" si="20"/>
        <v xml:space="preserve"> </v>
      </c>
      <c r="H201" s="47"/>
      <c r="J201" s="35"/>
      <c r="K201" s="36"/>
      <c r="L201" s="16"/>
      <c r="N201" s="23"/>
      <c r="P201" s="24" t="b">
        <f t="shared" si="16"/>
        <v>1</v>
      </c>
    </row>
    <row r="202" spans="1:16" ht="13.8" x14ac:dyDescent="0.25">
      <c r="A202" s="76"/>
      <c r="B202" s="13">
        <f t="shared" si="19"/>
        <v>0</v>
      </c>
      <c r="C202" s="51" t="str">
        <f t="shared" si="17"/>
        <v xml:space="preserve"> </v>
      </c>
      <c r="D202" s="79" t="str">
        <f t="shared" si="14"/>
        <v/>
      </c>
      <c r="E202" s="48">
        <f t="shared" si="15"/>
        <v>0</v>
      </c>
      <c r="F202" s="48">
        <f t="shared" si="18"/>
        <v>0</v>
      </c>
      <c r="G202" s="48" t="str">
        <f t="shared" si="20"/>
        <v xml:space="preserve"> </v>
      </c>
      <c r="H202" s="47"/>
      <c r="J202" s="35"/>
      <c r="K202" s="36"/>
      <c r="L202" s="16"/>
      <c r="N202" s="23"/>
      <c r="P202" s="24" t="b">
        <f t="shared" si="16"/>
        <v>1</v>
      </c>
    </row>
    <row r="203" spans="1:16" ht="13.8" x14ac:dyDescent="0.25">
      <c r="A203" s="76"/>
      <c r="B203" s="13">
        <f t="shared" si="19"/>
        <v>0</v>
      </c>
      <c r="C203" s="51" t="str">
        <f t="shared" si="17"/>
        <v xml:space="preserve"> </v>
      </c>
      <c r="D203" s="79" t="str">
        <f t="shared" si="14"/>
        <v/>
      </c>
      <c r="E203" s="48">
        <f t="shared" si="15"/>
        <v>0</v>
      </c>
      <c r="F203" s="48">
        <f t="shared" si="18"/>
        <v>0</v>
      </c>
      <c r="G203" s="48" t="str">
        <f t="shared" si="20"/>
        <v xml:space="preserve"> </v>
      </c>
      <c r="H203" s="47"/>
      <c r="J203" s="35"/>
      <c r="K203" s="36"/>
      <c r="L203" s="16"/>
      <c r="N203" s="23"/>
      <c r="P203" s="24" t="b">
        <f t="shared" si="16"/>
        <v>1</v>
      </c>
    </row>
    <row r="204" spans="1:16" ht="13.8" x14ac:dyDescent="0.25">
      <c r="A204" s="76"/>
      <c r="B204" s="13">
        <f t="shared" si="19"/>
        <v>0</v>
      </c>
      <c r="C204" s="51" t="str">
        <f t="shared" si="17"/>
        <v xml:space="preserve"> </v>
      </c>
      <c r="D204" s="79" t="str">
        <f t="shared" si="14"/>
        <v/>
      </c>
      <c r="E204" s="48">
        <f t="shared" si="15"/>
        <v>0</v>
      </c>
      <c r="F204" s="48">
        <f t="shared" si="18"/>
        <v>0</v>
      </c>
      <c r="G204" s="48" t="str">
        <f t="shared" si="20"/>
        <v xml:space="preserve"> </v>
      </c>
      <c r="H204" s="47"/>
      <c r="J204" s="35"/>
      <c r="K204" s="36"/>
      <c r="L204" s="16"/>
      <c r="N204" s="23"/>
      <c r="P204" s="24" t="b">
        <f t="shared" si="16"/>
        <v>1</v>
      </c>
    </row>
    <row r="205" spans="1:16" ht="13.8" x14ac:dyDescent="0.25">
      <c r="A205" s="76"/>
      <c r="B205" s="13">
        <f t="shared" si="19"/>
        <v>0</v>
      </c>
      <c r="C205" s="51" t="str">
        <f t="shared" si="17"/>
        <v xml:space="preserve"> </v>
      </c>
      <c r="D205" s="79" t="str">
        <f t="shared" si="14"/>
        <v/>
      </c>
      <c r="E205" s="48">
        <f t="shared" si="15"/>
        <v>0</v>
      </c>
      <c r="F205" s="48">
        <f t="shared" si="18"/>
        <v>0</v>
      </c>
      <c r="G205" s="48" t="str">
        <f t="shared" si="20"/>
        <v xml:space="preserve"> </v>
      </c>
      <c r="H205" s="47"/>
      <c r="J205" s="35"/>
      <c r="K205" s="36"/>
      <c r="L205" s="16"/>
      <c r="N205" s="23"/>
      <c r="P205" s="24" t="b">
        <f t="shared" si="16"/>
        <v>1</v>
      </c>
    </row>
    <row r="206" spans="1:16" ht="13.8" x14ac:dyDescent="0.25">
      <c r="A206" s="76"/>
      <c r="B206" s="13">
        <f t="shared" si="19"/>
        <v>0</v>
      </c>
      <c r="C206" s="51" t="str">
        <f t="shared" si="17"/>
        <v xml:space="preserve"> </v>
      </c>
      <c r="D206" s="79" t="str">
        <f t="shared" si="14"/>
        <v/>
      </c>
      <c r="E206" s="48">
        <f t="shared" si="15"/>
        <v>0</v>
      </c>
      <c r="F206" s="48">
        <f t="shared" si="18"/>
        <v>0</v>
      </c>
      <c r="G206" s="48" t="str">
        <f t="shared" si="20"/>
        <v xml:space="preserve"> </v>
      </c>
      <c r="H206" s="47"/>
      <c r="J206" s="35"/>
      <c r="K206" s="36"/>
      <c r="L206" s="16"/>
      <c r="N206" s="23"/>
      <c r="P206" s="24" t="b">
        <f t="shared" si="16"/>
        <v>1</v>
      </c>
    </row>
    <row r="207" spans="1:16" ht="13.8" x14ac:dyDescent="0.25">
      <c r="A207" s="76"/>
      <c r="B207" s="13">
        <f t="shared" si="19"/>
        <v>0</v>
      </c>
      <c r="C207" s="51" t="str">
        <f t="shared" si="17"/>
        <v xml:space="preserve"> </v>
      </c>
      <c r="D207" s="79" t="str">
        <f t="shared" si="14"/>
        <v/>
      </c>
      <c r="E207" s="48">
        <f t="shared" si="15"/>
        <v>0</v>
      </c>
      <c r="F207" s="48">
        <f t="shared" si="18"/>
        <v>0</v>
      </c>
      <c r="G207" s="48" t="str">
        <f t="shared" si="20"/>
        <v xml:space="preserve"> </v>
      </c>
      <c r="H207" s="47"/>
      <c r="J207" s="35"/>
      <c r="K207" s="36"/>
      <c r="L207" s="16"/>
      <c r="N207" s="23"/>
      <c r="P207" s="24" t="b">
        <f t="shared" si="16"/>
        <v>1</v>
      </c>
    </row>
    <row r="208" spans="1:16" ht="13.8" x14ac:dyDescent="0.25">
      <c r="A208" s="76"/>
      <c r="B208" s="13">
        <f t="shared" si="19"/>
        <v>0</v>
      </c>
      <c r="C208" s="51" t="str">
        <f t="shared" si="17"/>
        <v xml:space="preserve"> </v>
      </c>
      <c r="D208" s="79" t="str">
        <f t="shared" si="14"/>
        <v/>
      </c>
      <c r="E208" s="48">
        <f t="shared" si="15"/>
        <v>0</v>
      </c>
      <c r="F208" s="48">
        <f t="shared" si="18"/>
        <v>0</v>
      </c>
      <c r="G208" s="48" t="str">
        <f t="shared" si="20"/>
        <v xml:space="preserve"> </v>
      </c>
      <c r="H208" s="47"/>
      <c r="J208" s="35"/>
      <c r="K208" s="36"/>
      <c r="L208" s="16"/>
      <c r="N208" s="23"/>
      <c r="P208" s="24" t="b">
        <f t="shared" si="16"/>
        <v>1</v>
      </c>
    </row>
    <row r="209" spans="1:16" ht="13.8" x14ac:dyDescent="0.25">
      <c r="A209" s="76"/>
      <c r="B209" s="13">
        <f t="shared" si="19"/>
        <v>0</v>
      </c>
      <c r="C209" s="51" t="str">
        <f t="shared" si="17"/>
        <v xml:space="preserve"> </v>
      </c>
      <c r="D209" s="79" t="str">
        <f t="shared" si="14"/>
        <v/>
      </c>
      <c r="E209" s="48">
        <f t="shared" si="15"/>
        <v>0</v>
      </c>
      <c r="F209" s="48">
        <f t="shared" si="18"/>
        <v>0</v>
      </c>
      <c r="G209" s="48" t="str">
        <f t="shared" si="20"/>
        <v xml:space="preserve"> </v>
      </c>
      <c r="H209" s="47"/>
      <c r="J209" s="35"/>
      <c r="K209" s="36"/>
      <c r="L209" s="16"/>
      <c r="N209" s="23"/>
      <c r="P209" s="24" t="b">
        <f t="shared" si="16"/>
        <v>1</v>
      </c>
    </row>
    <row r="210" spans="1:16" ht="13.8" x14ac:dyDescent="0.25">
      <c r="A210" s="76"/>
      <c r="B210" s="13">
        <f t="shared" si="19"/>
        <v>0</v>
      </c>
      <c r="C210" s="51" t="str">
        <f t="shared" si="17"/>
        <v xml:space="preserve"> </v>
      </c>
      <c r="D210" s="79" t="str">
        <f t="shared" si="14"/>
        <v/>
      </c>
      <c r="E210" s="48">
        <f t="shared" si="15"/>
        <v>0</v>
      </c>
      <c r="F210" s="48">
        <f t="shared" si="18"/>
        <v>0</v>
      </c>
      <c r="G210" s="48" t="str">
        <f t="shared" si="20"/>
        <v xml:space="preserve"> </v>
      </c>
      <c r="H210" s="47"/>
      <c r="J210" s="35"/>
      <c r="K210" s="36"/>
      <c r="L210" s="16"/>
      <c r="N210" s="23"/>
      <c r="P210" s="24" t="b">
        <f t="shared" si="16"/>
        <v>1</v>
      </c>
    </row>
    <row r="211" spans="1:16" ht="13.8" x14ac:dyDescent="0.25">
      <c r="A211" s="76"/>
      <c r="B211" s="13">
        <f t="shared" si="19"/>
        <v>0</v>
      </c>
      <c r="C211" s="51" t="str">
        <f t="shared" si="17"/>
        <v xml:space="preserve"> </v>
      </c>
      <c r="D211" s="79" t="str">
        <f t="shared" ref="D211:D274" si="21">IF($F$7=2,F211+E211,IF(B211&lt;=$F$9,"",PMT($F$6/$F$11,$F$8,-$F$5)))</f>
        <v/>
      </c>
      <c r="E211" s="48">
        <f t="shared" ref="E211:E274" si="22">IF(B211&lt;=$F$9,0,IF($F$7=2,($F$5/$F$8),+D211-F211))</f>
        <v>0</v>
      </c>
      <c r="F211" s="48">
        <f t="shared" si="18"/>
        <v>0</v>
      </c>
      <c r="G211" s="48" t="str">
        <f t="shared" si="20"/>
        <v xml:space="preserve"> </v>
      </c>
      <c r="H211" s="47"/>
      <c r="J211" s="35"/>
      <c r="K211" s="36"/>
      <c r="L211" s="16"/>
      <c r="N211" s="23"/>
      <c r="P211" s="24" t="b">
        <f t="shared" ref="P211:P274" si="23">ISERR(+G210*$J$18/+$F$11)</f>
        <v>1</v>
      </c>
    </row>
    <row r="212" spans="1:16" ht="13.8" x14ac:dyDescent="0.25">
      <c r="A212" s="76"/>
      <c r="B212" s="13">
        <f t="shared" si="19"/>
        <v>0</v>
      </c>
      <c r="C212" s="51" t="str">
        <f t="shared" ref="C212:C275" si="24">IF(B212=0," ",DATE(YEAR(C211),MONTH(C211)+12/$F$11,DAY(C211)))</f>
        <v xml:space="preserve"> </v>
      </c>
      <c r="D212" s="79" t="str">
        <f t="shared" si="21"/>
        <v/>
      </c>
      <c r="E212" s="48">
        <f t="shared" si="22"/>
        <v>0</v>
      </c>
      <c r="F212" s="48">
        <f t="shared" ref="F212:F275" si="25">IF(B212=0,0,G211*$F$6/$F$11)</f>
        <v>0</v>
      </c>
      <c r="G212" s="48" t="str">
        <f t="shared" si="20"/>
        <v xml:space="preserve"> </v>
      </c>
      <c r="H212" s="47"/>
      <c r="J212" s="35"/>
      <c r="K212" s="36"/>
      <c r="L212" s="16"/>
      <c r="N212" s="23"/>
      <c r="P212" s="24" t="b">
        <f t="shared" si="23"/>
        <v>1</v>
      </c>
    </row>
    <row r="213" spans="1:16" ht="13.8" x14ac:dyDescent="0.25">
      <c r="A213" s="76"/>
      <c r="B213" s="13">
        <f t="shared" ref="B213:B276" si="26">IF(B212&lt;&gt;0,IF(B212+1&gt;$F$8,0,B212+1),0)</f>
        <v>0</v>
      </c>
      <c r="C213" s="51" t="str">
        <f t="shared" si="24"/>
        <v xml:space="preserve"> </v>
      </c>
      <c r="D213" s="79" t="str">
        <f t="shared" si="21"/>
        <v/>
      </c>
      <c r="E213" s="48">
        <f t="shared" si="22"/>
        <v>0</v>
      </c>
      <c r="F213" s="48">
        <f t="shared" si="25"/>
        <v>0</v>
      </c>
      <c r="G213" s="48" t="str">
        <f t="shared" si="20"/>
        <v xml:space="preserve"> </v>
      </c>
      <c r="H213" s="47"/>
      <c r="J213" s="35"/>
      <c r="K213" s="36"/>
      <c r="L213" s="16"/>
      <c r="N213" s="23"/>
      <c r="P213" s="24" t="b">
        <f t="shared" si="23"/>
        <v>1</v>
      </c>
    </row>
    <row r="214" spans="1:16" ht="13.8" x14ac:dyDescent="0.25">
      <c r="A214" s="76"/>
      <c r="B214" s="13">
        <f t="shared" si="26"/>
        <v>0</v>
      </c>
      <c r="C214" s="51" t="str">
        <f t="shared" si="24"/>
        <v xml:space="preserve"> </v>
      </c>
      <c r="D214" s="79" t="str">
        <f t="shared" si="21"/>
        <v/>
      </c>
      <c r="E214" s="48">
        <f t="shared" si="22"/>
        <v>0</v>
      </c>
      <c r="F214" s="48">
        <f t="shared" si="25"/>
        <v>0</v>
      </c>
      <c r="G214" s="48" t="str">
        <f t="shared" si="20"/>
        <v xml:space="preserve"> </v>
      </c>
      <c r="H214" s="47"/>
      <c r="J214" s="35"/>
      <c r="K214" s="36"/>
      <c r="L214" s="16"/>
      <c r="N214" s="23"/>
      <c r="P214" s="24" t="b">
        <f t="shared" si="23"/>
        <v>1</v>
      </c>
    </row>
    <row r="215" spans="1:16" ht="13.8" x14ac:dyDescent="0.25">
      <c r="A215" s="76"/>
      <c r="B215" s="13">
        <f t="shared" si="26"/>
        <v>0</v>
      </c>
      <c r="C215" s="51" t="str">
        <f t="shared" si="24"/>
        <v xml:space="preserve"> </v>
      </c>
      <c r="D215" s="79" t="str">
        <f t="shared" si="21"/>
        <v/>
      </c>
      <c r="E215" s="48">
        <f t="shared" si="22"/>
        <v>0</v>
      </c>
      <c r="F215" s="48">
        <f t="shared" si="25"/>
        <v>0</v>
      </c>
      <c r="G215" s="48" t="str">
        <f t="shared" si="20"/>
        <v xml:space="preserve"> </v>
      </c>
      <c r="H215" s="47"/>
      <c r="J215" s="35"/>
      <c r="K215" s="36"/>
      <c r="L215" s="16"/>
      <c r="N215" s="23"/>
      <c r="P215" s="24" t="b">
        <f t="shared" si="23"/>
        <v>1</v>
      </c>
    </row>
    <row r="216" spans="1:16" ht="13.8" x14ac:dyDescent="0.25">
      <c r="A216" s="76"/>
      <c r="B216" s="13">
        <f t="shared" si="26"/>
        <v>0</v>
      </c>
      <c r="C216" s="51" t="str">
        <f t="shared" si="24"/>
        <v xml:space="preserve"> </v>
      </c>
      <c r="D216" s="79" t="str">
        <f t="shared" si="21"/>
        <v/>
      </c>
      <c r="E216" s="48">
        <f t="shared" si="22"/>
        <v>0</v>
      </c>
      <c r="F216" s="48">
        <f t="shared" si="25"/>
        <v>0</v>
      </c>
      <c r="G216" s="48" t="str">
        <f t="shared" si="20"/>
        <v xml:space="preserve"> </v>
      </c>
      <c r="H216" s="47"/>
      <c r="J216" s="35"/>
      <c r="K216" s="36"/>
      <c r="L216" s="16"/>
      <c r="N216" s="23"/>
      <c r="P216" s="24" t="b">
        <f t="shared" si="23"/>
        <v>1</v>
      </c>
    </row>
    <row r="217" spans="1:16" ht="13.8" x14ac:dyDescent="0.25">
      <c r="A217" s="76"/>
      <c r="B217" s="13">
        <f t="shared" si="26"/>
        <v>0</v>
      </c>
      <c r="C217" s="51" t="str">
        <f t="shared" si="24"/>
        <v xml:space="preserve"> </v>
      </c>
      <c r="D217" s="79" t="str">
        <f t="shared" si="21"/>
        <v/>
      </c>
      <c r="E217" s="48">
        <f t="shared" si="22"/>
        <v>0</v>
      </c>
      <c r="F217" s="48">
        <f t="shared" si="25"/>
        <v>0</v>
      </c>
      <c r="G217" s="48" t="str">
        <f t="shared" ref="G217:G280" si="27">IF(B217=0," ",+G216-E217)</f>
        <v xml:space="preserve"> </v>
      </c>
      <c r="H217" s="47"/>
      <c r="J217" s="35"/>
      <c r="K217" s="36"/>
      <c r="L217" s="16"/>
      <c r="N217" s="23"/>
      <c r="P217" s="24" t="b">
        <f t="shared" si="23"/>
        <v>1</v>
      </c>
    </row>
    <row r="218" spans="1:16" ht="13.8" x14ac:dyDescent="0.25">
      <c r="A218" s="76"/>
      <c r="B218" s="13">
        <f t="shared" si="26"/>
        <v>0</v>
      </c>
      <c r="C218" s="51" t="str">
        <f t="shared" si="24"/>
        <v xml:space="preserve"> </v>
      </c>
      <c r="D218" s="79" t="str">
        <f t="shared" si="21"/>
        <v/>
      </c>
      <c r="E218" s="48">
        <f t="shared" si="22"/>
        <v>0</v>
      </c>
      <c r="F218" s="48">
        <f t="shared" si="25"/>
        <v>0</v>
      </c>
      <c r="G218" s="48" t="str">
        <f t="shared" si="27"/>
        <v xml:space="preserve"> </v>
      </c>
      <c r="H218" s="47"/>
      <c r="J218" s="35"/>
      <c r="K218" s="36"/>
      <c r="L218" s="16"/>
      <c r="N218" s="23"/>
      <c r="P218" s="24" t="b">
        <f t="shared" si="23"/>
        <v>1</v>
      </c>
    </row>
    <row r="219" spans="1:16" ht="13.8" x14ac:dyDescent="0.25">
      <c r="A219" s="76"/>
      <c r="B219" s="13">
        <f t="shared" si="26"/>
        <v>0</v>
      </c>
      <c r="C219" s="51" t="str">
        <f t="shared" si="24"/>
        <v xml:space="preserve"> </v>
      </c>
      <c r="D219" s="79" t="str">
        <f t="shared" si="21"/>
        <v/>
      </c>
      <c r="E219" s="48">
        <f t="shared" si="22"/>
        <v>0</v>
      </c>
      <c r="F219" s="48">
        <f t="shared" si="25"/>
        <v>0</v>
      </c>
      <c r="G219" s="48" t="str">
        <f t="shared" si="27"/>
        <v xml:space="preserve"> </v>
      </c>
      <c r="H219" s="47"/>
      <c r="J219" s="35"/>
      <c r="K219" s="36"/>
      <c r="L219" s="16"/>
      <c r="N219" s="23"/>
      <c r="P219" s="24" t="b">
        <f t="shared" si="23"/>
        <v>1</v>
      </c>
    </row>
    <row r="220" spans="1:16" ht="13.8" x14ac:dyDescent="0.25">
      <c r="A220" s="76"/>
      <c r="B220" s="13">
        <f t="shared" si="26"/>
        <v>0</v>
      </c>
      <c r="C220" s="51" t="str">
        <f t="shared" si="24"/>
        <v xml:space="preserve"> </v>
      </c>
      <c r="D220" s="79" t="str">
        <f t="shared" si="21"/>
        <v/>
      </c>
      <c r="E220" s="48">
        <f t="shared" si="22"/>
        <v>0</v>
      </c>
      <c r="F220" s="48">
        <f t="shared" si="25"/>
        <v>0</v>
      </c>
      <c r="G220" s="48" t="str">
        <f t="shared" si="27"/>
        <v xml:space="preserve"> </v>
      </c>
      <c r="H220" s="47"/>
      <c r="J220" s="35"/>
      <c r="K220" s="36"/>
      <c r="L220" s="16"/>
      <c r="N220" s="23"/>
      <c r="P220" s="24" t="b">
        <f t="shared" si="23"/>
        <v>1</v>
      </c>
    </row>
    <row r="221" spans="1:16" ht="13.8" x14ac:dyDescent="0.25">
      <c r="A221" s="76"/>
      <c r="B221" s="13">
        <f t="shared" si="26"/>
        <v>0</v>
      </c>
      <c r="C221" s="51" t="str">
        <f t="shared" si="24"/>
        <v xml:space="preserve"> </v>
      </c>
      <c r="D221" s="79" t="str">
        <f t="shared" si="21"/>
        <v/>
      </c>
      <c r="E221" s="48">
        <f t="shared" si="22"/>
        <v>0</v>
      </c>
      <c r="F221" s="48">
        <f t="shared" si="25"/>
        <v>0</v>
      </c>
      <c r="G221" s="48" t="str">
        <f t="shared" si="27"/>
        <v xml:space="preserve"> </v>
      </c>
      <c r="H221" s="47"/>
      <c r="J221" s="35"/>
      <c r="K221" s="36"/>
      <c r="L221" s="16"/>
      <c r="N221" s="23"/>
      <c r="P221" s="24" t="b">
        <f t="shared" si="23"/>
        <v>1</v>
      </c>
    </row>
    <row r="222" spans="1:16" ht="13.8" x14ac:dyDescent="0.25">
      <c r="A222" s="76"/>
      <c r="B222" s="13">
        <f t="shared" si="26"/>
        <v>0</v>
      </c>
      <c r="C222" s="51" t="str">
        <f t="shared" si="24"/>
        <v xml:space="preserve"> </v>
      </c>
      <c r="D222" s="79" t="str">
        <f t="shared" si="21"/>
        <v/>
      </c>
      <c r="E222" s="48">
        <f t="shared" si="22"/>
        <v>0</v>
      </c>
      <c r="F222" s="48">
        <f t="shared" si="25"/>
        <v>0</v>
      </c>
      <c r="G222" s="48" t="str">
        <f t="shared" si="27"/>
        <v xml:space="preserve"> </v>
      </c>
      <c r="H222" s="47"/>
      <c r="J222" s="35"/>
      <c r="K222" s="36"/>
      <c r="L222" s="16"/>
      <c r="N222" s="23"/>
      <c r="P222" s="24" t="b">
        <f t="shared" si="23"/>
        <v>1</v>
      </c>
    </row>
    <row r="223" spans="1:16" ht="13.8" x14ac:dyDescent="0.25">
      <c r="A223" s="76"/>
      <c r="B223" s="13">
        <f t="shared" si="26"/>
        <v>0</v>
      </c>
      <c r="C223" s="51" t="str">
        <f t="shared" si="24"/>
        <v xml:space="preserve"> </v>
      </c>
      <c r="D223" s="79" t="str">
        <f t="shared" si="21"/>
        <v/>
      </c>
      <c r="E223" s="48">
        <f t="shared" si="22"/>
        <v>0</v>
      </c>
      <c r="F223" s="48">
        <f t="shared" si="25"/>
        <v>0</v>
      </c>
      <c r="G223" s="48" t="str">
        <f t="shared" si="27"/>
        <v xml:space="preserve"> </v>
      </c>
      <c r="H223" s="47"/>
      <c r="J223" s="35"/>
      <c r="K223" s="36"/>
      <c r="L223" s="16"/>
      <c r="N223" s="23"/>
      <c r="P223" s="24" t="b">
        <f t="shared" si="23"/>
        <v>1</v>
      </c>
    </row>
    <row r="224" spans="1:16" ht="13.8" x14ac:dyDescent="0.25">
      <c r="A224" s="76"/>
      <c r="B224" s="13">
        <f t="shared" si="26"/>
        <v>0</v>
      </c>
      <c r="C224" s="51" t="str">
        <f t="shared" si="24"/>
        <v xml:space="preserve"> </v>
      </c>
      <c r="D224" s="79" t="str">
        <f t="shared" si="21"/>
        <v/>
      </c>
      <c r="E224" s="48">
        <f t="shared" si="22"/>
        <v>0</v>
      </c>
      <c r="F224" s="48">
        <f t="shared" si="25"/>
        <v>0</v>
      </c>
      <c r="G224" s="48" t="str">
        <f t="shared" si="27"/>
        <v xml:space="preserve"> </v>
      </c>
      <c r="H224" s="47"/>
      <c r="J224" s="35"/>
      <c r="K224" s="36"/>
      <c r="L224" s="16"/>
      <c r="N224" s="23"/>
      <c r="P224" s="24" t="b">
        <f t="shared" si="23"/>
        <v>1</v>
      </c>
    </row>
    <row r="225" spans="1:16" ht="13.8" x14ac:dyDescent="0.25">
      <c r="A225" s="76"/>
      <c r="B225" s="13">
        <f t="shared" si="26"/>
        <v>0</v>
      </c>
      <c r="C225" s="51" t="str">
        <f t="shared" si="24"/>
        <v xml:space="preserve"> </v>
      </c>
      <c r="D225" s="79" t="str">
        <f t="shared" si="21"/>
        <v/>
      </c>
      <c r="E225" s="48">
        <f t="shared" si="22"/>
        <v>0</v>
      </c>
      <c r="F225" s="48">
        <f t="shared" si="25"/>
        <v>0</v>
      </c>
      <c r="G225" s="48" t="str">
        <f t="shared" si="27"/>
        <v xml:space="preserve"> </v>
      </c>
      <c r="H225" s="47"/>
      <c r="J225" s="35"/>
      <c r="K225" s="36"/>
      <c r="L225" s="16"/>
      <c r="N225" s="23"/>
      <c r="P225" s="24" t="b">
        <f t="shared" si="23"/>
        <v>1</v>
      </c>
    </row>
    <row r="226" spans="1:16" ht="13.8" x14ac:dyDescent="0.25">
      <c r="A226" s="76"/>
      <c r="B226" s="13">
        <f t="shared" si="26"/>
        <v>0</v>
      </c>
      <c r="C226" s="51" t="str">
        <f t="shared" si="24"/>
        <v xml:space="preserve"> </v>
      </c>
      <c r="D226" s="79" t="str">
        <f t="shared" si="21"/>
        <v/>
      </c>
      <c r="E226" s="48">
        <f t="shared" si="22"/>
        <v>0</v>
      </c>
      <c r="F226" s="48">
        <f t="shared" si="25"/>
        <v>0</v>
      </c>
      <c r="G226" s="48" t="str">
        <f t="shared" si="27"/>
        <v xml:space="preserve"> </v>
      </c>
      <c r="H226" s="47"/>
      <c r="J226" s="35"/>
      <c r="K226" s="36"/>
      <c r="L226" s="16"/>
      <c r="N226" s="23"/>
      <c r="P226" s="24" t="b">
        <f t="shared" si="23"/>
        <v>1</v>
      </c>
    </row>
    <row r="227" spans="1:16" ht="13.8" x14ac:dyDescent="0.25">
      <c r="A227" s="76"/>
      <c r="B227" s="13">
        <f t="shared" si="26"/>
        <v>0</v>
      </c>
      <c r="C227" s="51" t="str">
        <f t="shared" si="24"/>
        <v xml:space="preserve"> </v>
      </c>
      <c r="D227" s="79" t="str">
        <f t="shared" si="21"/>
        <v/>
      </c>
      <c r="E227" s="48">
        <f t="shared" si="22"/>
        <v>0</v>
      </c>
      <c r="F227" s="48">
        <f t="shared" si="25"/>
        <v>0</v>
      </c>
      <c r="G227" s="48" t="str">
        <f t="shared" si="27"/>
        <v xml:space="preserve"> </v>
      </c>
      <c r="H227" s="47"/>
      <c r="J227" s="35"/>
      <c r="K227" s="36"/>
      <c r="L227" s="16"/>
      <c r="N227" s="23"/>
      <c r="P227" s="24" t="b">
        <f t="shared" si="23"/>
        <v>1</v>
      </c>
    </row>
    <row r="228" spans="1:16" ht="13.8" x14ac:dyDescent="0.25">
      <c r="A228" s="76"/>
      <c r="B228" s="13">
        <f t="shared" si="26"/>
        <v>0</v>
      </c>
      <c r="C228" s="51" t="str">
        <f t="shared" si="24"/>
        <v xml:space="preserve"> </v>
      </c>
      <c r="D228" s="79" t="str">
        <f t="shared" si="21"/>
        <v/>
      </c>
      <c r="E228" s="48">
        <f t="shared" si="22"/>
        <v>0</v>
      </c>
      <c r="F228" s="48">
        <f t="shared" si="25"/>
        <v>0</v>
      </c>
      <c r="G228" s="48" t="str">
        <f t="shared" si="27"/>
        <v xml:space="preserve"> </v>
      </c>
      <c r="H228" s="47"/>
      <c r="J228" s="35"/>
      <c r="K228" s="36"/>
      <c r="L228" s="16"/>
      <c r="N228" s="23"/>
      <c r="P228" s="24" t="b">
        <f t="shared" si="23"/>
        <v>1</v>
      </c>
    </row>
    <row r="229" spans="1:16" ht="13.8" x14ac:dyDescent="0.25">
      <c r="A229" s="76"/>
      <c r="B229" s="13">
        <f t="shared" si="26"/>
        <v>0</v>
      </c>
      <c r="C229" s="51" t="str">
        <f t="shared" si="24"/>
        <v xml:space="preserve"> </v>
      </c>
      <c r="D229" s="79" t="str">
        <f t="shared" si="21"/>
        <v/>
      </c>
      <c r="E229" s="48">
        <f t="shared" si="22"/>
        <v>0</v>
      </c>
      <c r="F229" s="48">
        <f t="shared" si="25"/>
        <v>0</v>
      </c>
      <c r="G229" s="48" t="str">
        <f t="shared" si="27"/>
        <v xml:space="preserve"> </v>
      </c>
      <c r="H229" s="47"/>
      <c r="J229" s="35"/>
      <c r="K229" s="36"/>
      <c r="L229" s="16"/>
      <c r="N229" s="23"/>
      <c r="P229" s="24" t="b">
        <f t="shared" si="23"/>
        <v>1</v>
      </c>
    </row>
    <row r="230" spans="1:16" ht="13.8" x14ac:dyDescent="0.25">
      <c r="A230" s="76"/>
      <c r="B230" s="13">
        <f t="shared" si="26"/>
        <v>0</v>
      </c>
      <c r="C230" s="51" t="str">
        <f t="shared" si="24"/>
        <v xml:space="preserve"> </v>
      </c>
      <c r="D230" s="79" t="str">
        <f t="shared" si="21"/>
        <v/>
      </c>
      <c r="E230" s="48">
        <f t="shared" si="22"/>
        <v>0</v>
      </c>
      <c r="F230" s="48">
        <f t="shared" si="25"/>
        <v>0</v>
      </c>
      <c r="G230" s="48" t="str">
        <f t="shared" si="27"/>
        <v xml:space="preserve"> </v>
      </c>
      <c r="H230" s="47"/>
      <c r="J230" s="35"/>
      <c r="K230" s="36"/>
      <c r="L230" s="16"/>
      <c r="N230" s="23"/>
      <c r="P230" s="24" t="b">
        <f t="shared" si="23"/>
        <v>1</v>
      </c>
    </row>
    <row r="231" spans="1:16" ht="13.8" x14ac:dyDescent="0.25">
      <c r="A231" s="76"/>
      <c r="B231" s="13">
        <f t="shared" si="26"/>
        <v>0</v>
      </c>
      <c r="C231" s="51" t="str">
        <f t="shared" si="24"/>
        <v xml:space="preserve"> </v>
      </c>
      <c r="D231" s="79" t="str">
        <f t="shared" si="21"/>
        <v/>
      </c>
      <c r="E231" s="48">
        <f t="shared" si="22"/>
        <v>0</v>
      </c>
      <c r="F231" s="48">
        <f t="shared" si="25"/>
        <v>0</v>
      </c>
      <c r="G231" s="48" t="str">
        <f t="shared" si="27"/>
        <v xml:space="preserve"> </v>
      </c>
      <c r="H231" s="47"/>
      <c r="J231" s="35"/>
      <c r="K231" s="36"/>
      <c r="L231" s="16"/>
      <c r="N231" s="23"/>
      <c r="P231" s="24" t="b">
        <f t="shared" si="23"/>
        <v>1</v>
      </c>
    </row>
    <row r="232" spans="1:16" ht="13.8" x14ac:dyDescent="0.25">
      <c r="A232" s="76"/>
      <c r="B232" s="13">
        <f t="shared" si="26"/>
        <v>0</v>
      </c>
      <c r="C232" s="51" t="str">
        <f t="shared" si="24"/>
        <v xml:space="preserve"> </v>
      </c>
      <c r="D232" s="79" t="str">
        <f t="shared" si="21"/>
        <v/>
      </c>
      <c r="E232" s="48">
        <f t="shared" si="22"/>
        <v>0</v>
      </c>
      <c r="F232" s="48">
        <f t="shared" si="25"/>
        <v>0</v>
      </c>
      <c r="G232" s="48" t="str">
        <f t="shared" si="27"/>
        <v xml:space="preserve"> </v>
      </c>
      <c r="H232" s="47"/>
      <c r="J232" s="35"/>
      <c r="K232" s="36"/>
      <c r="L232" s="16"/>
      <c r="N232" s="23"/>
      <c r="P232" s="24" t="b">
        <f t="shared" si="23"/>
        <v>1</v>
      </c>
    </row>
    <row r="233" spans="1:16" ht="13.8" x14ac:dyDescent="0.25">
      <c r="A233" s="76"/>
      <c r="B233" s="13">
        <f t="shared" si="26"/>
        <v>0</v>
      </c>
      <c r="C233" s="51" t="str">
        <f t="shared" si="24"/>
        <v xml:space="preserve"> </v>
      </c>
      <c r="D233" s="79" t="str">
        <f t="shared" si="21"/>
        <v/>
      </c>
      <c r="E233" s="48">
        <f t="shared" si="22"/>
        <v>0</v>
      </c>
      <c r="F233" s="48">
        <f t="shared" si="25"/>
        <v>0</v>
      </c>
      <c r="G233" s="48" t="str">
        <f t="shared" si="27"/>
        <v xml:space="preserve"> </v>
      </c>
      <c r="H233" s="47"/>
      <c r="J233" s="35"/>
      <c r="K233" s="36"/>
      <c r="L233" s="16"/>
      <c r="N233" s="23"/>
      <c r="P233" s="24" t="b">
        <f t="shared" si="23"/>
        <v>1</v>
      </c>
    </row>
    <row r="234" spans="1:16" ht="13.8" x14ac:dyDescent="0.25">
      <c r="A234" s="76"/>
      <c r="B234" s="13">
        <f t="shared" si="26"/>
        <v>0</v>
      </c>
      <c r="C234" s="51" t="str">
        <f t="shared" si="24"/>
        <v xml:space="preserve"> </v>
      </c>
      <c r="D234" s="79" t="str">
        <f t="shared" si="21"/>
        <v/>
      </c>
      <c r="E234" s="48">
        <f t="shared" si="22"/>
        <v>0</v>
      </c>
      <c r="F234" s="48">
        <f t="shared" si="25"/>
        <v>0</v>
      </c>
      <c r="G234" s="48" t="str">
        <f t="shared" si="27"/>
        <v xml:space="preserve"> </v>
      </c>
      <c r="H234" s="47"/>
      <c r="J234" s="35"/>
      <c r="K234" s="36"/>
      <c r="L234" s="16"/>
      <c r="N234" s="23"/>
      <c r="P234" s="24" t="b">
        <f t="shared" si="23"/>
        <v>1</v>
      </c>
    </row>
    <row r="235" spans="1:16" ht="13.8" x14ac:dyDescent="0.25">
      <c r="A235" s="76"/>
      <c r="B235" s="13">
        <f t="shared" si="26"/>
        <v>0</v>
      </c>
      <c r="C235" s="51" t="str">
        <f t="shared" si="24"/>
        <v xml:space="preserve"> </v>
      </c>
      <c r="D235" s="79" t="str">
        <f t="shared" si="21"/>
        <v/>
      </c>
      <c r="E235" s="48">
        <f t="shared" si="22"/>
        <v>0</v>
      </c>
      <c r="F235" s="48">
        <f t="shared" si="25"/>
        <v>0</v>
      </c>
      <c r="G235" s="48" t="str">
        <f t="shared" si="27"/>
        <v xml:space="preserve"> </v>
      </c>
      <c r="H235" s="47"/>
      <c r="J235" s="35"/>
      <c r="K235" s="36"/>
      <c r="L235" s="16"/>
      <c r="N235" s="23"/>
      <c r="P235" s="24" t="b">
        <f t="shared" si="23"/>
        <v>1</v>
      </c>
    </row>
    <row r="236" spans="1:16" ht="13.8" x14ac:dyDescent="0.25">
      <c r="A236" s="76"/>
      <c r="B236" s="13">
        <f t="shared" si="26"/>
        <v>0</v>
      </c>
      <c r="C236" s="51" t="str">
        <f t="shared" si="24"/>
        <v xml:space="preserve"> </v>
      </c>
      <c r="D236" s="79" t="str">
        <f t="shared" si="21"/>
        <v/>
      </c>
      <c r="E236" s="48">
        <f t="shared" si="22"/>
        <v>0</v>
      </c>
      <c r="F236" s="48">
        <f t="shared" si="25"/>
        <v>0</v>
      </c>
      <c r="G236" s="48" t="str">
        <f t="shared" si="27"/>
        <v xml:space="preserve"> </v>
      </c>
      <c r="H236" s="47"/>
      <c r="J236" s="35"/>
      <c r="K236" s="36"/>
      <c r="L236" s="16"/>
      <c r="N236" s="23"/>
      <c r="P236" s="24" t="b">
        <f t="shared" si="23"/>
        <v>1</v>
      </c>
    </row>
    <row r="237" spans="1:16" ht="13.8" x14ac:dyDescent="0.25">
      <c r="A237" s="76"/>
      <c r="B237" s="13">
        <f t="shared" si="26"/>
        <v>0</v>
      </c>
      <c r="C237" s="51" t="str">
        <f t="shared" si="24"/>
        <v xml:space="preserve"> </v>
      </c>
      <c r="D237" s="79" t="str">
        <f t="shared" si="21"/>
        <v/>
      </c>
      <c r="E237" s="48">
        <f t="shared" si="22"/>
        <v>0</v>
      </c>
      <c r="F237" s="48">
        <f t="shared" si="25"/>
        <v>0</v>
      </c>
      <c r="G237" s="48" t="str">
        <f t="shared" si="27"/>
        <v xml:space="preserve"> </v>
      </c>
      <c r="H237" s="47"/>
      <c r="J237" s="35"/>
      <c r="K237" s="36"/>
      <c r="L237" s="16"/>
      <c r="N237" s="23"/>
      <c r="P237" s="24" t="b">
        <f t="shared" si="23"/>
        <v>1</v>
      </c>
    </row>
    <row r="238" spans="1:16" ht="13.8" x14ac:dyDescent="0.25">
      <c r="A238" s="76"/>
      <c r="B238" s="13">
        <f t="shared" si="26"/>
        <v>0</v>
      </c>
      <c r="C238" s="51" t="str">
        <f t="shared" si="24"/>
        <v xml:space="preserve"> </v>
      </c>
      <c r="D238" s="79" t="str">
        <f t="shared" si="21"/>
        <v/>
      </c>
      <c r="E238" s="48">
        <f t="shared" si="22"/>
        <v>0</v>
      </c>
      <c r="F238" s="48">
        <f t="shared" si="25"/>
        <v>0</v>
      </c>
      <c r="G238" s="48" t="str">
        <f t="shared" si="27"/>
        <v xml:space="preserve"> </v>
      </c>
      <c r="H238" s="47"/>
      <c r="J238" s="35"/>
      <c r="K238" s="36"/>
      <c r="L238" s="16"/>
      <c r="N238" s="23"/>
      <c r="P238" s="24" t="b">
        <f t="shared" si="23"/>
        <v>1</v>
      </c>
    </row>
    <row r="239" spans="1:16" ht="13.8" x14ac:dyDescent="0.25">
      <c r="A239" s="76"/>
      <c r="B239" s="13">
        <f t="shared" si="26"/>
        <v>0</v>
      </c>
      <c r="C239" s="51" t="str">
        <f t="shared" si="24"/>
        <v xml:space="preserve"> </v>
      </c>
      <c r="D239" s="79" t="str">
        <f t="shared" si="21"/>
        <v/>
      </c>
      <c r="E239" s="48">
        <f t="shared" si="22"/>
        <v>0</v>
      </c>
      <c r="F239" s="48">
        <f t="shared" si="25"/>
        <v>0</v>
      </c>
      <c r="G239" s="48" t="str">
        <f t="shared" si="27"/>
        <v xml:space="preserve"> </v>
      </c>
      <c r="H239" s="47"/>
      <c r="J239" s="35"/>
      <c r="K239" s="36"/>
      <c r="L239" s="16"/>
      <c r="N239" s="23"/>
      <c r="P239" s="24" t="b">
        <f t="shared" si="23"/>
        <v>1</v>
      </c>
    </row>
    <row r="240" spans="1:16" ht="13.8" x14ac:dyDescent="0.25">
      <c r="A240" s="76"/>
      <c r="B240" s="13">
        <f t="shared" si="26"/>
        <v>0</v>
      </c>
      <c r="C240" s="51" t="str">
        <f t="shared" si="24"/>
        <v xml:space="preserve"> </v>
      </c>
      <c r="D240" s="79" t="str">
        <f t="shared" si="21"/>
        <v/>
      </c>
      <c r="E240" s="48">
        <f t="shared" si="22"/>
        <v>0</v>
      </c>
      <c r="F240" s="48">
        <f t="shared" si="25"/>
        <v>0</v>
      </c>
      <c r="G240" s="48" t="str">
        <f t="shared" si="27"/>
        <v xml:space="preserve"> </v>
      </c>
      <c r="H240" s="47"/>
      <c r="J240" s="35"/>
      <c r="K240" s="36"/>
      <c r="L240" s="16"/>
      <c r="N240" s="23"/>
      <c r="P240" s="24" t="b">
        <f t="shared" si="23"/>
        <v>1</v>
      </c>
    </row>
    <row r="241" spans="1:16" ht="13.8" x14ac:dyDescent="0.25">
      <c r="A241" s="76"/>
      <c r="B241" s="13">
        <f t="shared" si="26"/>
        <v>0</v>
      </c>
      <c r="C241" s="51" t="str">
        <f t="shared" si="24"/>
        <v xml:space="preserve"> </v>
      </c>
      <c r="D241" s="79" t="str">
        <f t="shared" si="21"/>
        <v/>
      </c>
      <c r="E241" s="48">
        <f t="shared" si="22"/>
        <v>0</v>
      </c>
      <c r="F241" s="48">
        <f t="shared" si="25"/>
        <v>0</v>
      </c>
      <c r="G241" s="48" t="str">
        <f t="shared" si="27"/>
        <v xml:space="preserve"> </v>
      </c>
      <c r="H241" s="47"/>
      <c r="J241" s="35"/>
      <c r="K241" s="36"/>
      <c r="L241" s="16"/>
      <c r="N241" s="23"/>
      <c r="P241" s="24" t="b">
        <f t="shared" si="23"/>
        <v>1</v>
      </c>
    </row>
    <row r="242" spans="1:16" ht="13.8" x14ac:dyDescent="0.25">
      <c r="A242" s="76"/>
      <c r="B242" s="13">
        <f t="shared" si="26"/>
        <v>0</v>
      </c>
      <c r="C242" s="51" t="str">
        <f t="shared" si="24"/>
        <v xml:space="preserve"> </v>
      </c>
      <c r="D242" s="79" t="str">
        <f t="shared" si="21"/>
        <v/>
      </c>
      <c r="E242" s="48">
        <f t="shared" si="22"/>
        <v>0</v>
      </c>
      <c r="F242" s="48">
        <f t="shared" si="25"/>
        <v>0</v>
      </c>
      <c r="G242" s="48" t="str">
        <f t="shared" si="27"/>
        <v xml:space="preserve"> </v>
      </c>
      <c r="H242" s="47"/>
      <c r="J242" s="35"/>
      <c r="K242" s="36"/>
      <c r="L242" s="16"/>
      <c r="N242" s="23"/>
      <c r="P242" s="24" t="b">
        <f t="shared" si="23"/>
        <v>1</v>
      </c>
    </row>
    <row r="243" spans="1:16" ht="13.8" x14ac:dyDescent="0.25">
      <c r="A243" s="76"/>
      <c r="B243" s="13">
        <f t="shared" si="26"/>
        <v>0</v>
      </c>
      <c r="C243" s="51" t="str">
        <f t="shared" si="24"/>
        <v xml:space="preserve"> </v>
      </c>
      <c r="D243" s="79" t="str">
        <f t="shared" si="21"/>
        <v/>
      </c>
      <c r="E243" s="48">
        <f t="shared" si="22"/>
        <v>0</v>
      </c>
      <c r="F243" s="48">
        <f t="shared" si="25"/>
        <v>0</v>
      </c>
      <c r="G243" s="48" t="str">
        <f t="shared" si="27"/>
        <v xml:space="preserve"> </v>
      </c>
      <c r="H243" s="47"/>
      <c r="J243" s="35"/>
      <c r="K243" s="36"/>
      <c r="L243" s="16"/>
      <c r="N243" s="23"/>
      <c r="P243" s="24" t="b">
        <f t="shared" si="23"/>
        <v>1</v>
      </c>
    </row>
    <row r="244" spans="1:16" ht="13.8" x14ac:dyDescent="0.25">
      <c r="A244" s="76"/>
      <c r="B244" s="13">
        <f t="shared" si="26"/>
        <v>0</v>
      </c>
      <c r="C244" s="51" t="str">
        <f t="shared" si="24"/>
        <v xml:space="preserve"> </v>
      </c>
      <c r="D244" s="79" t="str">
        <f t="shared" si="21"/>
        <v/>
      </c>
      <c r="E244" s="48">
        <f t="shared" si="22"/>
        <v>0</v>
      </c>
      <c r="F244" s="48">
        <f t="shared" si="25"/>
        <v>0</v>
      </c>
      <c r="G244" s="48" t="str">
        <f t="shared" si="27"/>
        <v xml:space="preserve"> </v>
      </c>
      <c r="H244" s="47"/>
      <c r="J244" s="35"/>
      <c r="K244" s="36"/>
      <c r="L244" s="16"/>
      <c r="N244" s="23"/>
      <c r="P244" s="24" t="b">
        <f t="shared" si="23"/>
        <v>1</v>
      </c>
    </row>
    <row r="245" spans="1:16" ht="13.8" x14ac:dyDescent="0.25">
      <c r="A245" s="76"/>
      <c r="B245" s="13">
        <f t="shared" si="26"/>
        <v>0</v>
      </c>
      <c r="C245" s="51" t="str">
        <f t="shared" si="24"/>
        <v xml:space="preserve"> </v>
      </c>
      <c r="D245" s="79" t="str">
        <f t="shared" si="21"/>
        <v/>
      </c>
      <c r="E245" s="48">
        <f t="shared" si="22"/>
        <v>0</v>
      </c>
      <c r="F245" s="48">
        <f t="shared" si="25"/>
        <v>0</v>
      </c>
      <c r="G245" s="48" t="str">
        <f t="shared" si="27"/>
        <v xml:space="preserve"> </v>
      </c>
      <c r="H245" s="47"/>
      <c r="J245" s="35"/>
      <c r="K245" s="36"/>
      <c r="L245" s="16"/>
      <c r="N245" s="23"/>
      <c r="P245" s="24" t="b">
        <f t="shared" si="23"/>
        <v>1</v>
      </c>
    </row>
    <row r="246" spans="1:16" ht="13.8" x14ac:dyDescent="0.25">
      <c r="A246" s="76"/>
      <c r="B246" s="13">
        <f t="shared" si="26"/>
        <v>0</v>
      </c>
      <c r="C246" s="51" t="str">
        <f t="shared" si="24"/>
        <v xml:space="preserve"> </v>
      </c>
      <c r="D246" s="79" t="str">
        <f t="shared" si="21"/>
        <v/>
      </c>
      <c r="E246" s="48">
        <f t="shared" si="22"/>
        <v>0</v>
      </c>
      <c r="F246" s="48">
        <f t="shared" si="25"/>
        <v>0</v>
      </c>
      <c r="G246" s="48" t="str">
        <f t="shared" si="27"/>
        <v xml:space="preserve"> </v>
      </c>
      <c r="H246" s="47"/>
      <c r="J246" s="35"/>
      <c r="K246" s="36"/>
      <c r="L246" s="16"/>
      <c r="N246" s="23"/>
      <c r="P246" s="24" t="b">
        <f t="shared" si="23"/>
        <v>1</v>
      </c>
    </row>
    <row r="247" spans="1:16" ht="13.8" x14ac:dyDescent="0.25">
      <c r="A247" s="76"/>
      <c r="B247" s="13">
        <f t="shared" si="26"/>
        <v>0</v>
      </c>
      <c r="C247" s="51" t="str">
        <f t="shared" si="24"/>
        <v xml:space="preserve"> </v>
      </c>
      <c r="D247" s="79" t="str">
        <f t="shared" si="21"/>
        <v/>
      </c>
      <c r="E247" s="48">
        <f t="shared" si="22"/>
        <v>0</v>
      </c>
      <c r="F247" s="48">
        <f t="shared" si="25"/>
        <v>0</v>
      </c>
      <c r="G247" s="48" t="str">
        <f t="shared" si="27"/>
        <v xml:space="preserve"> </v>
      </c>
      <c r="H247" s="47"/>
      <c r="J247" s="35"/>
      <c r="K247" s="36"/>
      <c r="L247" s="16"/>
      <c r="N247" s="23"/>
      <c r="P247" s="24" t="b">
        <f t="shared" si="23"/>
        <v>1</v>
      </c>
    </row>
    <row r="248" spans="1:16" ht="13.8" x14ac:dyDescent="0.25">
      <c r="A248" s="76"/>
      <c r="B248" s="13">
        <f t="shared" si="26"/>
        <v>0</v>
      </c>
      <c r="C248" s="51" t="str">
        <f t="shared" si="24"/>
        <v xml:space="preserve"> </v>
      </c>
      <c r="D248" s="79" t="str">
        <f t="shared" si="21"/>
        <v/>
      </c>
      <c r="E248" s="48">
        <f t="shared" si="22"/>
        <v>0</v>
      </c>
      <c r="F248" s="48">
        <f t="shared" si="25"/>
        <v>0</v>
      </c>
      <c r="G248" s="48" t="str">
        <f t="shared" si="27"/>
        <v xml:space="preserve"> </v>
      </c>
      <c r="H248" s="47"/>
      <c r="J248" s="35"/>
      <c r="K248" s="36"/>
      <c r="L248" s="16"/>
      <c r="N248" s="23"/>
      <c r="P248" s="24" t="b">
        <f t="shared" si="23"/>
        <v>1</v>
      </c>
    </row>
    <row r="249" spans="1:16" ht="13.8" x14ac:dyDescent="0.25">
      <c r="A249" s="76"/>
      <c r="B249" s="13">
        <f t="shared" si="26"/>
        <v>0</v>
      </c>
      <c r="C249" s="51" t="str">
        <f t="shared" si="24"/>
        <v xml:space="preserve"> </v>
      </c>
      <c r="D249" s="79" t="str">
        <f t="shared" si="21"/>
        <v/>
      </c>
      <c r="E249" s="48">
        <f t="shared" si="22"/>
        <v>0</v>
      </c>
      <c r="F249" s="48">
        <f t="shared" si="25"/>
        <v>0</v>
      </c>
      <c r="G249" s="48" t="str">
        <f t="shared" si="27"/>
        <v xml:space="preserve"> </v>
      </c>
      <c r="H249" s="47"/>
      <c r="J249" s="35"/>
      <c r="K249" s="36"/>
      <c r="L249" s="16"/>
      <c r="N249" s="23"/>
      <c r="P249" s="24" t="b">
        <f t="shared" si="23"/>
        <v>1</v>
      </c>
    </row>
    <row r="250" spans="1:16" ht="13.8" x14ac:dyDescent="0.25">
      <c r="A250" s="76"/>
      <c r="B250" s="13">
        <f t="shared" si="26"/>
        <v>0</v>
      </c>
      <c r="C250" s="51" t="str">
        <f t="shared" si="24"/>
        <v xml:space="preserve"> </v>
      </c>
      <c r="D250" s="79" t="str">
        <f t="shared" si="21"/>
        <v/>
      </c>
      <c r="E250" s="48">
        <f t="shared" si="22"/>
        <v>0</v>
      </c>
      <c r="F250" s="48">
        <f t="shared" si="25"/>
        <v>0</v>
      </c>
      <c r="G250" s="48" t="str">
        <f t="shared" si="27"/>
        <v xml:space="preserve"> </v>
      </c>
      <c r="H250" s="47"/>
      <c r="J250" s="35"/>
      <c r="K250" s="36"/>
      <c r="L250" s="16"/>
      <c r="N250" s="23"/>
      <c r="P250" s="24" t="b">
        <f t="shared" si="23"/>
        <v>1</v>
      </c>
    </row>
    <row r="251" spans="1:16" ht="13.8" x14ac:dyDescent="0.25">
      <c r="A251" s="76"/>
      <c r="B251" s="13">
        <f t="shared" si="26"/>
        <v>0</v>
      </c>
      <c r="C251" s="51" t="str">
        <f t="shared" si="24"/>
        <v xml:space="preserve"> </v>
      </c>
      <c r="D251" s="79" t="str">
        <f t="shared" si="21"/>
        <v/>
      </c>
      <c r="E251" s="48">
        <f t="shared" si="22"/>
        <v>0</v>
      </c>
      <c r="F251" s="48">
        <f t="shared" si="25"/>
        <v>0</v>
      </c>
      <c r="G251" s="48" t="str">
        <f t="shared" si="27"/>
        <v xml:space="preserve"> </v>
      </c>
      <c r="H251" s="47"/>
      <c r="J251" s="35"/>
      <c r="K251" s="36"/>
      <c r="L251" s="16"/>
      <c r="N251" s="23"/>
      <c r="P251" s="24" t="b">
        <f t="shared" si="23"/>
        <v>1</v>
      </c>
    </row>
    <row r="252" spans="1:16" ht="13.8" x14ac:dyDescent="0.25">
      <c r="A252" s="76"/>
      <c r="B252" s="13">
        <f t="shared" si="26"/>
        <v>0</v>
      </c>
      <c r="C252" s="51" t="str">
        <f t="shared" si="24"/>
        <v xml:space="preserve"> </v>
      </c>
      <c r="D252" s="79" t="str">
        <f t="shared" si="21"/>
        <v/>
      </c>
      <c r="E252" s="48">
        <f t="shared" si="22"/>
        <v>0</v>
      </c>
      <c r="F252" s="48">
        <f t="shared" si="25"/>
        <v>0</v>
      </c>
      <c r="G252" s="48" t="str">
        <f t="shared" si="27"/>
        <v xml:space="preserve"> </v>
      </c>
      <c r="H252" s="47"/>
      <c r="J252" s="35"/>
      <c r="K252" s="36"/>
      <c r="L252" s="16"/>
      <c r="N252" s="23"/>
      <c r="P252" s="24" t="b">
        <f t="shared" si="23"/>
        <v>1</v>
      </c>
    </row>
    <row r="253" spans="1:16" ht="13.8" x14ac:dyDescent="0.25">
      <c r="A253" s="76"/>
      <c r="B253" s="13">
        <f t="shared" si="26"/>
        <v>0</v>
      </c>
      <c r="C253" s="51" t="str">
        <f t="shared" si="24"/>
        <v xml:space="preserve"> </v>
      </c>
      <c r="D253" s="79" t="str">
        <f t="shared" si="21"/>
        <v/>
      </c>
      <c r="E253" s="48">
        <f t="shared" si="22"/>
        <v>0</v>
      </c>
      <c r="F253" s="48">
        <f t="shared" si="25"/>
        <v>0</v>
      </c>
      <c r="G253" s="48" t="str">
        <f t="shared" si="27"/>
        <v xml:space="preserve"> </v>
      </c>
      <c r="H253" s="47"/>
      <c r="J253" s="35"/>
      <c r="K253" s="36"/>
      <c r="L253" s="16"/>
      <c r="N253" s="23"/>
      <c r="P253" s="24" t="b">
        <f t="shared" si="23"/>
        <v>1</v>
      </c>
    </row>
    <row r="254" spans="1:16" ht="13.8" x14ac:dyDescent="0.25">
      <c r="A254" s="76"/>
      <c r="B254" s="13">
        <f t="shared" si="26"/>
        <v>0</v>
      </c>
      <c r="C254" s="51" t="str">
        <f t="shared" si="24"/>
        <v xml:space="preserve"> </v>
      </c>
      <c r="D254" s="79" t="str">
        <f t="shared" si="21"/>
        <v/>
      </c>
      <c r="E254" s="48">
        <f t="shared" si="22"/>
        <v>0</v>
      </c>
      <c r="F254" s="48">
        <f t="shared" si="25"/>
        <v>0</v>
      </c>
      <c r="G254" s="48" t="str">
        <f t="shared" si="27"/>
        <v xml:space="preserve"> </v>
      </c>
      <c r="H254" s="47"/>
      <c r="J254" s="35"/>
      <c r="K254" s="36"/>
      <c r="L254" s="16"/>
      <c r="N254" s="23"/>
      <c r="P254" s="24" t="b">
        <f t="shared" si="23"/>
        <v>1</v>
      </c>
    </row>
    <row r="255" spans="1:16" ht="13.8" x14ac:dyDescent="0.25">
      <c r="A255" s="76"/>
      <c r="B255" s="13">
        <f t="shared" si="26"/>
        <v>0</v>
      </c>
      <c r="C255" s="51" t="str">
        <f t="shared" si="24"/>
        <v xml:space="preserve"> </v>
      </c>
      <c r="D255" s="79" t="str">
        <f t="shared" si="21"/>
        <v/>
      </c>
      <c r="E255" s="48">
        <f t="shared" si="22"/>
        <v>0</v>
      </c>
      <c r="F255" s="48">
        <f t="shared" si="25"/>
        <v>0</v>
      </c>
      <c r="G255" s="48" t="str">
        <f t="shared" si="27"/>
        <v xml:space="preserve"> </v>
      </c>
      <c r="H255" s="47"/>
      <c r="J255" s="35"/>
      <c r="K255" s="36"/>
      <c r="L255" s="16"/>
      <c r="N255" s="23"/>
      <c r="P255" s="24" t="b">
        <f t="shared" si="23"/>
        <v>1</v>
      </c>
    </row>
    <row r="256" spans="1:16" ht="13.8" x14ac:dyDescent="0.25">
      <c r="A256" s="76"/>
      <c r="B256" s="13">
        <f t="shared" si="26"/>
        <v>0</v>
      </c>
      <c r="C256" s="51" t="str">
        <f t="shared" si="24"/>
        <v xml:space="preserve"> </v>
      </c>
      <c r="D256" s="79" t="str">
        <f t="shared" si="21"/>
        <v/>
      </c>
      <c r="E256" s="48">
        <f t="shared" si="22"/>
        <v>0</v>
      </c>
      <c r="F256" s="48">
        <f t="shared" si="25"/>
        <v>0</v>
      </c>
      <c r="G256" s="48" t="str">
        <f t="shared" si="27"/>
        <v xml:space="preserve"> </v>
      </c>
      <c r="H256" s="47"/>
      <c r="J256" s="35"/>
      <c r="K256" s="36"/>
      <c r="L256" s="16"/>
      <c r="N256" s="23"/>
      <c r="P256" s="24" t="b">
        <f t="shared" si="23"/>
        <v>1</v>
      </c>
    </row>
    <row r="257" spans="1:16" ht="13.8" x14ac:dyDescent="0.25">
      <c r="A257" s="76"/>
      <c r="B257" s="13">
        <f t="shared" si="26"/>
        <v>0</v>
      </c>
      <c r="C257" s="51" t="str">
        <f t="shared" si="24"/>
        <v xml:space="preserve"> </v>
      </c>
      <c r="D257" s="79" t="str">
        <f t="shared" si="21"/>
        <v/>
      </c>
      <c r="E257" s="48">
        <f t="shared" si="22"/>
        <v>0</v>
      </c>
      <c r="F257" s="48">
        <f t="shared" si="25"/>
        <v>0</v>
      </c>
      <c r="G257" s="48" t="str">
        <f t="shared" si="27"/>
        <v xml:space="preserve"> </v>
      </c>
      <c r="H257" s="47"/>
      <c r="J257" s="35"/>
      <c r="K257" s="36"/>
      <c r="L257" s="16"/>
      <c r="N257" s="23"/>
      <c r="P257" s="24" t="b">
        <f t="shared" si="23"/>
        <v>1</v>
      </c>
    </row>
    <row r="258" spans="1:16" ht="13.8" x14ac:dyDescent="0.25">
      <c r="A258" s="76"/>
      <c r="B258" s="13">
        <f t="shared" si="26"/>
        <v>0</v>
      </c>
      <c r="C258" s="51" t="str">
        <f t="shared" si="24"/>
        <v xml:space="preserve"> </v>
      </c>
      <c r="D258" s="79" t="str">
        <f t="shared" si="21"/>
        <v/>
      </c>
      <c r="E258" s="48">
        <f t="shared" si="22"/>
        <v>0</v>
      </c>
      <c r="F258" s="48">
        <f t="shared" si="25"/>
        <v>0</v>
      </c>
      <c r="G258" s="48" t="str">
        <f t="shared" si="27"/>
        <v xml:space="preserve"> </v>
      </c>
      <c r="H258" s="47"/>
      <c r="J258" s="35"/>
      <c r="K258" s="36"/>
      <c r="L258" s="16"/>
      <c r="N258" s="23"/>
      <c r="P258" s="24" t="b">
        <f t="shared" si="23"/>
        <v>1</v>
      </c>
    </row>
    <row r="259" spans="1:16" ht="13.8" x14ac:dyDescent="0.25">
      <c r="A259" s="76"/>
      <c r="B259" s="13">
        <f t="shared" si="26"/>
        <v>0</v>
      </c>
      <c r="C259" s="51" t="str">
        <f t="shared" si="24"/>
        <v xml:space="preserve"> </v>
      </c>
      <c r="D259" s="79" t="str">
        <f t="shared" si="21"/>
        <v/>
      </c>
      <c r="E259" s="48">
        <f t="shared" si="22"/>
        <v>0</v>
      </c>
      <c r="F259" s="48">
        <f t="shared" si="25"/>
        <v>0</v>
      </c>
      <c r="G259" s="48" t="str">
        <f t="shared" si="27"/>
        <v xml:space="preserve"> </v>
      </c>
      <c r="H259" s="8"/>
      <c r="J259" s="35"/>
      <c r="K259" s="36"/>
      <c r="L259" s="16"/>
      <c r="N259" s="23"/>
      <c r="P259" s="24" t="b">
        <f t="shared" si="23"/>
        <v>1</v>
      </c>
    </row>
    <row r="260" spans="1:16" ht="13.8" x14ac:dyDescent="0.25">
      <c r="A260" s="76"/>
      <c r="B260" s="13">
        <f t="shared" si="26"/>
        <v>0</v>
      </c>
      <c r="C260" s="51" t="str">
        <f t="shared" si="24"/>
        <v xml:space="preserve"> </v>
      </c>
      <c r="D260" s="79" t="str">
        <f t="shared" si="21"/>
        <v/>
      </c>
      <c r="E260" s="48">
        <f t="shared" si="22"/>
        <v>0</v>
      </c>
      <c r="F260" s="48">
        <f t="shared" si="25"/>
        <v>0</v>
      </c>
      <c r="G260" s="48" t="str">
        <f t="shared" si="27"/>
        <v xml:space="preserve"> </v>
      </c>
      <c r="H260" s="8"/>
      <c r="J260" s="35"/>
      <c r="K260" s="36"/>
      <c r="L260" s="16"/>
      <c r="N260" s="23"/>
      <c r="P260" s="24" t="b">
        <f t="shared" si="23"/>
        <v>1</v>
      </c>
    </row>
    <row r="261" spans="1:16" ht="13.8" x14ac:dyDescent="0.25">
      <c r="A261" s="76"/>
      <c r="B261" s="13">
        <f t="shared" si="26"/>
        <v>0</v>
      </c>
      <c r="C261" s="51" t="str">
        <f t="shared" si="24"/>
        <v xml:space="preserve"> </v>
      </c>
      <c r="D261" s="79" t="str">
        <f t="shared" si="21"/>
        <v/>
      </c>
      <c r="E261" s="48">
        <f t="shared" si="22"/>
        <v>0</v>
      </c>
      <c r="F261" s="48">
        <f t="shared" si="25"/>
        <v>0</v>
      </c>
      <c r="G261" s="48" t="str">
        <f t="shared" si="27"/>
        <v xml:space="preserve"> </v>
      </c>
      <c r="H261" s="8"/>
      <c r="J261" s="35"/>
      <c r="K261" s="36"/>
      <c r="L261" s="16"/>
      <c r="N261" s="23"/>
      <c r="P261" s="24" t="b">
        <f t="shared" si="23"/>
        <v>1</v>
      </c>
    </row>
    <row r="262" spans="1:16" ht="13.8" x14ac:dyDescent="0.25">
      <c r="A262" s="76"/>
      <c r="B262" s="13">
        <f t="shared" si="26"/>
        <v>0</v>
      </c>
      <c r="C262" s="51" t="str">
        <f t="shared" si="24"/>
        <v xml:space="preserve"> </v>
      </c>
      <c r="D262" s="79" t="str">
        <f t="shared" si="21"/>
        <v/>
      </c>
      <c r="E262" s="48">
        <f t="shared" si="22"/>
        <v>0</v>
      </c>
      <c r="F262" s="48">
        <f t="shared" si="25"/>
        <v>0</v>
      </c>
      <c r="G262" s="48" t="str">
        <f t="shared" si="27"/>
        <v xml:space="preserve"> </v>
      </c>
      <c r="H262" s="8"/>
      <c r="J262" s="35"/>
      <c r="K262" s="36"/>
      <c r="L262" s="16"/>
      <c r="N262" s="23"/>
      <c r="P262" s="24" t="b">
        <f t="shared" si="23"/>
        <v>1</v>
      </c>
    </row>
    <row r="263" spans="1:16" ht="13.8" x14ac:dyDescent="0.25">
      <c r="A263" s="76"/>
      <c r="B263" s="13">
        <f t="shared" si="26"/>
        <v>0</v>
      </c>
      <c r="C263" s="51" t="str">
        <f t="shared" si="24"/>
        <v xml:space="preserve"> </v>
      </c>
      <c r="D263" s="79" t="str">
        <f t="shared" si="21"/>
        <v/>
      </c>
      <c r="E263" s="48">
        <f t="shared" si="22"/>
        <v>0</v>
      </c>
      <c r="F263" s="48">
        <f t="shared" si="25"/>
        <v>0</v>
      </c>
      <c r="G263" s="48" t="str">
        <f t="shared" si="27"/>
        <v xml:space="preserve"> </v>
      </c>
      <c r="H263" s="8"/>
      <c r="J263" s="35"/>
      <c r="K263" s="36"/>
      <c r="L263" s="16"/>
      <c r="N263" s="23"/>
      <c r="P263" s="24" t="b">
        <f t="shared" si="23"/>
        <v>1</v>
      </c>
    </row>
    <row r="264" spans="1:16" ht="13.8" x14ac:dyDescent="0.25">
      <c r="A264" s="76"/>
      <c r="B264" s="13">
        <f t="shared" si="26"/>
        <v>0</v>
      </c>
      <c r="C264" s="51" t="str">
        <f t="shared" si="24"/>
        <v xml:space="preserve"> </v>
      </c>
      <c r="D264" s="79" t="str">
        <f t="shared" si="21"/>
        <v/>
      </c>
      <c r="E264" s="48">
        <f t="shared" si="22"/>
        <v>0</v>
      </c>
      <c r="F264" s="48">
        <f t="shared" si="25"/>
        <v>0</v>
      </c>
      <c r="G264" s="48" t="str">
        <f t="shared" si="27"/>
        <v xml:space="preserve"> </v>
      </c>
      <c r="H264" s="8"/>
      <c r="J264" s="35"/>
      <c r="K264" s="36"/>
      <c r="L264" s="16"/>
      <c r="N264" s="23"/>
      <c r="P264" s="24" t="b">
        <f t="shared" si="23"/>
        <v>1</v>
      </c>
    </row>
    <row r="265" spans="1:16" ht="13.8" x14ac:dyDescent="0.25">
      <c r="A265" s="76"/>
      <c r="B265" s="13">
        <f t="shared" si="26"/>
        <v>0</v>
      </c>
      <c r="C265" s="51" t="str">
        <f t="shared" si="24"/>
        <v xml:space="preserve"> </v>
      </c>
      <c r="D265" s="79" t="str">
        <f t="shared" si="21"/>
        <v/>
      </c>
      <c r="E265" s="48">
        <f t="shared" si="22"/>
        <v>0</v>
      </c>
      <c r="F265" s="48">
        <f t="shared" si="25"/>
        <v>0</v>
      </c>
      <c r="G265" s="48" t="str">
        <f t="shared" si="27"/>
        <v xml:space="preserve"> </v>
      </c>
      <c r="H265" s="8"/>
      <c r="J265" s="35"/>
      <c r="K265" s="36"/>
      <c r="L265" s="16"/>
      <c r="N265" s="23"/>
      <c r="P265" s="24" t="b">
        <f t="shared" si="23"/>
        <v>1</v>
      </c>
    </row>
    <row r="266" spans="1:16" ht="13.8" x14ac:dyDescent="0.25">
      <c r="A266" s="76"/>
      <c r="B266" s="13">
        <f t="shared" si="26"/>
        <v>0</v>
      </c>
      <c r="C266" s="51" t="str">
        <f t="shared" si="24"/>
        <v xml:space="preserve"> </v>
      </c>
      <c r="D266" s="79" t="str">
        <f t="shared" si="21"/>
        <v/>
      </c>
      <c r="E266" s="48">
        <f t="shared" si="22"/>
        <v>0</v>
      </c>
      <c r="F266" s="48">
        <f t="shared" si="25"/>
        <v>0</v>
      </c>
      <c r="G266" s="48" t="str">
        <f t="shared" si="27"/>
        <v xml:space="preserve"> </v>
      </c>
      <c r="H266" s="8"/>
      <c r="J266" s="35"/>
      <c r="K266" s="36"/>
      <c r="L266" s="16"/>
      <c r="N266" s="23"/>
      <c r="P266" s="24" t="b">
        <f t="shared" si="23"/>
        <v>1</v>
      </c>
    </row>
    <row r="267" spans="1:16" ht="13.8" x14ac:dyDescent="0.25">
      <c r="A267" s="76"/>
      <c r="B267" s="13">
        <f t="shared" si="26"/>
        <v>0</v>
      </c>
      <c r="C267" s="51" t="str">
        <f t="shared" si="24"/>
        <v xml:space="preserve"> </v>
      </c>
      <c r="D267" s="79" t="str">
        <f t="shared" si="21"/>
        <v/>
      </c>
      <c r="E267" s="48">
        <f t="shared" si="22"/>
        <v>0</v>
      </c>
      <c r="F267" s="48">
        <f t="shared" si="25"/>
        <v>0</v>
      </c>
      <c r="G267" s="48" t="str">
        <f t="shared" si="27"/>
        <v xml:space="preserve"> </v>
      </c>
      <c r="H267" s="8"/>
      <c r="J267" s="35"/>
      <c r="K267" s="36"/>
      <c r="L267" s="16"/>
      <c r="N267" s="23"/>
      <c r="P267" s="24" t="b">
        <f t="shared" si="23"/>
        <v>1</v>
      </c>
    </row>
    <row r="268" spans="1:16" ht="13.8" x14ac:dyDescent="0.25">
      <c r="A268" s="76"/>
      <c r="B268" s="13">
        <f t="shared" si="26"/>
        <v>0</v>
      </c>
      <c r="C268" s="51" t="str">
        <f t="shared" si="24"/>
        <v xml:space="preserve"> </v>
      </c>
      <c r="D268" s="79" t="str">
        <f t="shared" si="21"/>
        <v/>
      </c>
      <c r="E268" s="48">
        <f t="shared" si="22"/>
        <v>0</v>
      </c>
      <c r="F268" s="48">
        <f t="shared" si="25"/>
        <v>0</v>
      </c>
      <c r="G268" s="48" t="str">
        <f t="shared" si="27"/>
        <v xml:space="preserve"> </v>
      </c>
      <c r="H268" s="8"/>
      <c r="J268" s="35"/>
      <c r="K268" s="36"/>
      <c r="L268" s="16"/>
      <c r="N268" s="23"/>
      <c r="P268" s="24" t="b">
        <f t="shared" si="23"/>
        <v>1</v>
      </c>
    </row>
    <row r="269" spans="1:16" ht="13.8" x14ac:dyDescent="0.25">
      <c r="A269" s="76"/>
      <c r="B269" s="13">
        <f t="shared" si="26"/>
        <v>0</v>
      </c>
      <c r="C269" s="51" t="str">
        <f t="shared" si="24"/>
        <v xml:space="preserve"> </v>
      </c>
      <c r="D269" s="79" t="str">
        <f t="shared" si="21"/>
        <v/>
      </c>
      <c r="E269" s="48">
        <f t="shared" si="22"/>
        <v>0</v>
      </c>
      <c r="F269" s="48">
        <f t="shared" si="25"/>
        <v>0</v>
      </c>
      <c r="G269" s="48" t="str">
        <f t="shared" si="27"/>
        <v xml:space="preserve"> </v>
      </c>
      <c r="H269" s="8"/>
      <c r="J269" s="35"/>
      <c r="K269" s="36"/>
      <c r="L269" s="16"/>
      <c r="N269" s="23"/>
      <c r="P269" s="24" t="b">
        <f t="shared" si="23"/>
        <v>1</v>
      </c>
    </row>
    <row r="270" spans="1:16" ht="13.8" x14ac:dyDescent="0.25">
      <c r="A270" s="76"/>
      <c r="B270" s="13">
        <f t="shared" si="26"/>
        <v>0</v>
      </c>
      <c r="C270" s="51" t="str">
        <f t="shared" si="24"/>
        <v xml:space="preserve"> </v>
      </c>
      <c r="D270" s="79" t="str">
        <f t="shared" si="21"/>
        <v/>
      </c>
      <c r="E270" s="48">
        <f t="shared" si="22"/>
        <v>0</v>
      </c>
      <c r="F270" s="48">
        <f t="shared" si="25"/>
        <v>0</v>
      </c>
      <c r="G270" s="48" t="str">
        <f t="shared" si="27"/>
        <v xml:space="preserve"> </v>
      </c>
      <c r="H270" s="8"/>
      <c r="J270" s="35"/>
      <c r="K270" s="36"/>
      <c r="L270" s="16"/>
      <c r="N270" s="23"/>
      <c r="P270" s="24" t="b">
        <f t="shared" si="23"/>
        <v>1</v>
      </c>
    </row>
    <row r="271" spans="1:16" ht="13.8" x14ac:dyDescent="0.25">
      <c r="A271" s="76"/>
      <c r="B271" s="13">
        <f t="shared" si="26"/>
        <v>0</v>
      </c>
      <c r="C271" s="51" t="str">
        <f t="shared" si="24"/>
        <v xml:space="preserve"> </v>
      </c>
      <c r="D271" s="79" t="str">
        <f t="shared" si="21"/>
        <v/>
      </c>
      <c r="E271" s="48">
        <f t="shared" si="22"/>
        <v>0</v>
      </c>
      <c r="F271" s="48">
        <f t="shared" si="25"/>
        <v>0</v>
      </c>
      <c r="G271" s="48" t="str">
        <f t="shared" si="27"/>
        <v xml:space="preserve"> </v>
      </c>
      <c r="H271" s="8"/>
      <c r="J271" s="35"/>
      <c r="K271" s="36"/>
      <c r="L271" s="16"/>
      <c r="N271" s="23"/>
      <c r="P271" s="24" t="b">
        <f t="shared" si="23"/>
        <v>1</v>
      </c>
    </row>
    <row r="272" spans="1:16" ht="13.8" x14ac:dyDescent="0.25">
      <c r="A272" s="76"/>
      <c r="B272" s="13">
        <f t="shared" si="26"/>
        <v>0</v>
      </c>
      <c r="C272" s="51" t="str">
        <f t="shared" si="24"/>
        <v xml:space="preserve"> </v>
      </c>
      <c r="D272" s="79" t="str">
        <f t="shared" si="21"/>
        <v/>
      </c>
      <c r="E272" s="48">
        <f t="shared" si="22"/>
        <v>0</v>
      </c>
      <c r="F272" s="48">
        <f t="shared" si="25"/>
        <v>0</v>
      </c>
      <c r="G272" s="48" t="str">
        <f t="shared" si="27"/>
        <v xml:space="preserve"> </v>
      </c>
      <c r="H272" s="8"/>
      <c r="J272" s="35"/>
      <c r="K272" s="36"/>
      <c r="L272" s="16"/>
      <c r="N272" s="23"/>
      <c r="P272" s="24" t="b">
        <f t="shared" si="23"/>
        <v>1</v>
      </c>
    </row>
    <row r="273" spans="1:16" ht="13.8" x14ac:dyDescent="0.25">
      <c r="A273" s="76"/>
      <c r="B273" s="13">
        <f t="shared" si="26"/>
        <v>0</v>
      </c>
      <c r="C273" s="51" t="str">
        <f t="shared" si="24"/>
        <v xml:space="preserve"> </v>
      </c>
      <c r="D273" s="79" t="str">
        <f t="shared" si="21"/>
        <v/>
      </c>
      <c r="E273" s="48">
        <f t="shared" si="22"/>
        <v>0</v>
      </c>
      <c r="F273" s="48">
        <f t="shared" si="25"/>
        <v>0</v>
      </c>
      <c r="G273" s="48" t="str">
        <f t="shared" si="27"/>
        <v xml:space="preserve"> </v>
      </c>
      <c r="H273" s="8"/>
      <c r="J273" s="35"/>
      <c r="K273" s="36"/>
      <c r="L273" s="16"/>
      <c r="N273" s="23"/>
      <c r="P273" s="24" t="b">
        <f t="shared" si="23"/>
        <v>1</v>
      </c>
    </row>
    <row r="274" spans="1:16" ht="13.8" x14ac:dyDescent="0.25">
      <c r="A274" s="76"/>
      <c r="B274" s="13">
        <f t="shared" si="26"/>
        <v>0</v>
      </c>
      <c r="C274" s="51" t="str">
        <f t="shared" si="24"/>
        <v xml:space="preserve"> </v>
      </c>
      <c r="D274" s="79" t="str">
        <f t="shared" si="21"/>
        <v/>
      </c>
      <c r="E274" s="48">
        <f t="shared" si="22"/>
        <v>0</v>
      </c>
      <c r="F274" s="48">
        <f t="shared" si="25"/>
        <v>0</v>
      </c>
      <c r="G274" s="48" t="str">
        <f t="shared" si="27"/>
        <v xml:space="preserve"> </v>
      </c>
      <c r="H274" s="8"/>
      <c r="J274" s="35"/>
      <c r="K274" s="36"/>
      <c r="L274" s="16"/>
      <c r="N274" s="23"/>
      <c r="P274" s="24" t="b">
        <f t="shared" si="23"/>
        <v>1</v>
      </c>
    </row>
    <row r="275" spans="1:16" ht="13.8" x14ac:dyDescent="0.25">
      <c r="A275" s="76"/>
      <c r="B275" s="13">
        <f t="shared" si="26"/>
        <v>0</v>
      </c>
      <c r="C275" s="51" t="str">
        <f t="shared" si="24"/>
        <v xml:space="preserve"> </v>
      </c>
      <c r="D275" s="79" t="str">
        <f t="shared" ref="D275:D338" si="28">IF($F$7=2,F275+E275,IF(B275&lt;=$F$9,"",PMT($F$6/$F$11,$F$8,-$F$5)))</f>
        <v/>
      </c>
      <c r="E275" s="48">
        <f t="shared" ref="E275:E338" si="29">IF(B275&lt;=$F$9,0,IF($F$7=2,($F$5/$F$8),+D275-F275))</f>
        <v>0</v>
      </c>
      <c r="F275" s="48">
        <f t="shared" si="25"/>
        <v>0</v>
      </c>
      <c r="G275" s="48" t="str">
        <f t="shared" si="27"/>
        <v xml:space="preserve"> </v>
      </c>
      <c r="H275" s="8"/>
      <c r="J275" s="35"/>
      <c r="K275" s="36"/>
      <c r="L275" s="16"/>
      <c r="N275" s="23"/>
      <c r="P275" s="24" t="b">
        <f t="shared" ref="P275:P338" si="30">ISERR(+G274*$J$18/+$F$11)</f>
        <v>1</v>
      </c>
    </row>
    <row r="276" spans="1:16" ht="13.8" x14ac:dyDescent="0.25">
      <c r="A276" s="76"/>
      <c r="B276" s="13">
        <f t="shared" si="26"/>
        <v>0</v>
      </c>
      <c r="C276" s="51" t="str">
        <f t="shared" ref="C276:C339" si="31">IF(B276=0," ",DATE(YEAR(C275),MONTH(C275)+12/$F$11,DAY(C275)))</f>
        <v xml:space="preserve"> </v>
      </c>
      <c r="D276" s="79" t="str">
        <f t="shared" si="28"/>
        <v/>
      </c>
      <c r="E276" s="48">
        <f t="shared" si="29"/>
        <v>0</v>
      </c>
      <c r="F276" s="48">
        <f t="shared" ref="F276:F339" si="32">IF(B276=0,0,G275*$F$6/$F$11)</f>
        <v>0</v>
      </c>
      <c r="G276" s="48" t="str">
        <f t="shared" si="27"/>
        <v xml:space="preserve"> </v>
      </c>
      <c r="H276" s="8"/>
      <c r="J276" s="35"/>
      <c r="K276" s="36"/>
      <c r="L276" s="16"/>
      <c r="N276" s="23"/>
      <c r="P276" s="24" t="b">
        <f t="shared" si="30"/>
        <v>1</v>
      </c>
    </row>
    <row r="277" spans="1:16" ht="13.8" x14ac:dyDescent="0.25">
      <c r="A277" s="76"/>
      <c r="B277" s="13">
        <f t="shared" ref="B277:B340" si="33">IF(B276&lt;&gt;0,IF(B276+1&gt;$F$8,0,B276+1),0)</f>
        <v>0</v>
      </c>
      <c r="C277" s="51" t="str">
        <f t="shared" si="31"/>
        <v xml:space="preserve"> </v>
      </c>
      <c r="D277" s="79" t="str">
        <f t="shared" si="28"/>
        <v/>
      </c>
      <c r="E277" s="48">
        <f t="shared" si="29"/>
        <v>0</v>
      </c>
      <c r="F277" s="48">
        <f t="shared" si="32"/>
        <v>0</v>
      </c>
      <c r="G277" s="48" t="str">
        <f t="shared" si="27"/>
        <v xml:space="preserve"> </v>
      </c>
      <c r="H277" s="8"/>
      <c r="J277" s="35"/>
      <c r="K277" s="36"/>
      <c r="L277" s="16"/>
      <c r="N277" s="23"/>
      <c r="P277" s="24" t="b">
        <f t="shared" si="30"/>
        <v>1</v>
      </c>
    </row>
    <row r="278" spans="1:16" ht="13.8" x14ac:dyDescent="0.25">
      <c r="A278" s="76"/>
      <c r="B278" s="13">
        <f t="shared" si="33"/>
        <v>0</v>
      </c>
      <c r="C278" s="51" t="str">
        <f t="shared" si="31"/>
        <v xml:space="preserve"> </v>
      </c>
      <c r="D278" s="79" t="str">
        <f t="shared" si="28"/>
        <v/>
      </c>
      <c r="E278" s="48">
        <f t="shared" si="29"/>
        <v>0</v>
      </c>
      <c r="F278" s="48">
        <f t="shared" si="32"/>
        <v>0</v>
      </c>
      <c r="G278" s="48" t="str">
        <f t="shared" si="27"/>
        <v xml:space="preserve"> </v>
      </c>
      <c r="H278" s="8"/>
      <c r="J278" s="35"/>
      <c r="K278" s="36"/>
      <c r="L278" s="16"/>
      <c r="N278" s="23"/>
      <c r="P278" s="24" t="b">
        <f t="shared" si="30"/>
        <v>1</v>
      </c>
    </row>
    <row r="279" spans="1:16" ht="13.8" x14ac:dyDescent="0.25">
      <c r="A279" s="76"/>
      <c r="B279" s="13">
        <f t="shared" si="33"/>
        <v>0</v>
      </c>
      <c r="C279" s="51" t="str">
        <f t="shared" si="31"/>
        <v xml:space="preserve"> </v>
      </c>
      <c r="D279" s="79" t="str">
        <f t="shared" si="28"/>
        <v/>
      </c>
      <c r="E279" s="48">
        <f t="shared" si="29"/>
        <v>0</v>
      </c>
      <c r="F279" s="48">
        <f t="shared" si="32"/>
        <v>0</v>
      </c>
      <c r="G279" s="48" t="str">
        <f t="shared" si="27"/>
        <v xml:space="preserve"> </v>
      </c>
      <c r="H279" s="8"/>
      <c r="J279" s="35"/>
      <c r="K279" s="36"/>
      <c r="L279" s="16"/>
      <c r="N279" s="23"/>
      <c r="P279" s="24" t="b">
        <f t="shared" si="30"/>
        <v>1</v>
      </c>
    </row>
    <row r="280" spans="1:16" ht="13.8" x14ac:dyDescent="0.25">
      <c r="A280" s="76"/>
      <c r="B280" s="13">
        <f t="shared" si="33"/>
        <v>0</v>
      </c>
      <c r="C280" s="51" t="str">
        <f t="shared" si="31"/>
        <v xml:space="preserve"> </v>
      </c>
      <c r="D280" s="79" t="str">
        <f t="shared" si="28"/>
        <v/>
      </c>
      <c r="E280" s="48">
        <f t="shared" si="29"/>
        <v>0</v>
      </c>
      <c r="F280" s="48">
        <f t="shared" si="32"/>
        <v>0</v>
      </c>
      <c r="G280" s="48" t="str">
        <f t="shared" si="27"/>
        <v xml:space="preserve"> </v>
      </c>
      <c r="H280" s="8"/>
      <c r="J280" s="35"/>
      <c r="K280" s="36"/>
      <c r="L280" s="16"/>
      <c r="N280" s="23"/>
      <c r="P280" s="24" t="b">
        <f t="shared" si="30"/>
        <v>1</v>
      </c>
    </row>
    <row r="281" spans="1:16" ht="13.8" x14ac:dyDescent="0.25">
      <c r="A281" s="76"/>
      <c r="B281" s="13">
        <f t="shared" si="33"/>
        <v>0</v>
      </c>
      <c r="C281" s="51" t="str">
        <f t="shared" si="31"/>
        <v xml:space="preserve"> </v>
      </c>
      <c r="D281" s="79" t="str">
        <f t="shared" si="28"/>
        <v/>
      </c>
      <c r="E281" s="48">
        <f t="shared" si="29"/>
        <v>0</v>
      </c>
      <c r="F281" s="48">
        <f t="shared" si="32"/>
        <v>0</v>
      </c>
      <c r="G281" s="48" t="str">
        <f t="shared" ref="G281:G344" si="34">IF(B281=0," ",+G280-E281)</f>
        <v xml:space="preserve"> </v>
      </c>
      <c r="H281" s="8"/>
      <c r="J281" s="35"/>
      <c r="K281" s="36"/>
      <c r="L281" s="16"/>
      <c r="N281" s="23"/>
      <c r="P281" s="24" t="b">
        <f t="shared" si="30"/>
        <v>1</v>
      </c>
    </row>
    <row r="282" spans="1:16" ht="13.8" x14ac:dyDescent="0.25">
      <c r="A282" s="76"/>
      <c r="B282" s="13">
        <f t="shared" si="33"/>
        <v>0</v>
      </c>
      <c r="C282" s="51" t="str">
        <f t="shared" si="31"/>
        <v xml:space="preserve"> </v>
      </c>
      <c r="D282" s="79" t="str">
        <f t="shared" si="28"/>
        <v/>
      </c>
      <c r="E282" s="48">
        <f t="shared" si="29"/>
        <v>0</v>
      </c>
      <c r="F282" s="48">
        <f t="shared" si="32"/>
        <v>0</v>
      </c>
      <c r="G282" s="48" t="str">
        <f t="shared" si="34"/>
        <v xml:space="preserve"> </v>
      </c>
      <c r="H282" s="8"/>
      <c r="J282" s="35"/>
      <c r="K282" s="36"/>
      <c r="L282" s="16"/>
      <c r="N282" s="23"/>
      <c r="P282" s="24" t="b">
        <f t="shared" si="30"/>
        <v>1</v>
      </c>
    </row>
    <row r="283" spans="1:16" ht="13.8" x14ac:dyDescent="0.25">
      <c r="A283" s="76"/>
      <c r="B283" s="13">
        <f t="shared" si="33"/>
        <v>0</v>
      </c>
      <c r="C283" s="51" t="str">
        <f t="shared" si="31"/>
        <v xml:space="preserve"> </v>
      </c>
      <c r="D283" s="79" t="str">
        <f t="shared" si="28"/>
        <v/>
      </c>
      <c r="E283" s="48">
        <f t="shared" si="29"/>
        <v>0</v>
      </c>
      <c r="F283" s="48">
        <f t="shared" si="32"/>
        <v>0</v>
      </c>
      <c r="G283" s="48" t="str">
        <f t="shared" si="34"/>
        <v xml:space="preserve"> </v>
      </c>
      <c r="H283" s="8"/>
      <c r="J283" s="35"/>
      <c r="K283" s="36"/>
      <c r="L283" s="16"/>
      <c r="N283" s="23"/>
      <c r="P283" s="24" t="b">
        <f t="shared" si="30"/>
        <v>1</v>
      </c>
    </row>
    <row r="284" spans="1:16" ht="13.8" x14ac:dyDescent="0.25">
      <c r="A284" s="76"/>
      <c r="B284" s="13">
        <f t="shared" si="33"/>
        <v>0</v>
      </c>
      <c r="C284" s="51" t="str">
        <f t="shared" si="31"/>
        <v xml:space="preserve"> </v>
      </c>
      <c r="D284" s="79" t="str">
        <f t="shared" si="28"/>
        <v/>
      </c>
      <c r="E284" s="48">
        <f t="shared" si="29"/>
        <v>0</v>
      </c>
      <c r="F284" s="48">
        <f t="shared" si="32"/>
        <v>0</v>
      </c>
      <c r="G284" s="48" t="str">
        <f t="shared" si="34"/>
        <v xml:space="preserve"> </v>
      </c>
      <c r="H284" s="8"/>
      <c r="J284" s="35"/>
      <c r="K284" s="36"/>
      <c r="L284" s="16"/>
      <c r="N284" s="23"/>
      <c r="P284" s="24" t="b">
        <f t="shared" si="30"/>
        <v>1</v>
      </c>
    </row>
    <row r="285" spans="1:16" ht="13.8" x14ac:dyDescent="0.25">
      <c r="A285" s="76"/>
      <c r="B285" s="13">
        <f t="shared" si="33"/>
        <v>0</v>
      </c>
      <c r="C285" s="51" t="str">
        <f t="shared" si="31"/>
        <v xml:space="preserve"> </v>
      </c>
      <c r="D285" s="79" t="str">
        <f t="shared" si="28"/>
        <v/>
      </c>
      <c r="E285" s="48">
        <f t="shared" si="29"/>
        <v>0</v>
      </c>
      <c r="F285" s="48">
        <f t="shared" si="32"/>
        <v>0</v>
      </c>
      <c r="G285" s="48" t="str">
        <f t="shared" si="34"/>
        <v xml:space="preserve"> </v>
      </c>
      <c r="H285" s="8"/>
      <c r="J285" s="35"/>
      <c r="K285" s="36"/>
      <c r="L285" s="16"/>
      <c r="N285" s="23"/>
      <c r="P285" s="24" t="b">
        <f t="shared" si="30"/>
        <v>1</v>
      </c>
    </row>
    <row r="286" spans="1:16" ht="13.8" x14ac:dyDescent="0.25">
      <c r="A286" s="76"/>
      <c r="B286" s="13">
        <f t="shared" si="33"/>
        <v>0</v>
      </c>
      <c r="C286" s="51" t="str">
        <f t="shared" si="31"/>
        <v xml:space="preserve"> </v>
      </c>
      <c r="D286" s="79" t="str">
        <f t="shared" si="28"/>
        <v/>
      </c>
      <c r="E286" s="48">
        <f t="shared" si="29"/>
        <v>0</v>
      </c>
      <c r="F286" s="48">
        <f t="shared" si="32"/>
        <v>0</v>
      </c>
      <c r="G286" s="48" t="str">
        <f t="shared" si="34"/>
        <v xml:space="preserve"> </v>
      </c>
      <c r="H286" s="8"/>
      <c r="J286" s="35"/>
      <c r="K286" s="36"/>
      <c r="L286" s="16"/>
      <c r="N286" s="23"/>
      <c r="P286" s="24" t="b">
        <f t="shared" si="30"/>
        <v>1</v>
      </c>
    </row>
    <row r="287" spans="1:16" ht="13.8" x14ac:dyDescent="0.25">
      <c r="A287" s="76"/>
      <c r="B287" s="13">
        <f t="shared" si="33"/>
        <v>0</v>
      </c>
      <c r="C287" s="51" t="str">
        <f t="shared" si="31"/>
        <v xml:space="preserve"> </v>
      </c>
      <c r="D287" s="79" t="str">
        <f t="shared" si="28"/>
        <v/>
      </c>
      <c r="E287" s="48">
        <f t="shared" si="29"/>
        <v>0</v>
      </c>
      <c r="F287" s="48">
        <f t="shared" si="32"/>
        <v>0</v>
      </c>
      <c r="G287" s="48" t="str">
        <f t="shared" si="34"/>
        <v xml:space="preserve"> </v>
      </c>
      <c r="H287" s="8"/>
      <c r="J287" s="35"/>
      <c r="K287" s="36"/>
      <c r="L287" s="16"/>
      <c r="N287" s="23"/>
      <c r="P287" s="24" t="b">
        <f t="shared" si="30"/>
        <v>1</v>
      </c>
    </row>
    <row r="288" spans="1:16" ht="13.8" x14ac:dyDescent="0.25">
      <c r="A288" s="76"/>
      <c r="B288" s="13">
        <f t="shared" si="33"/>
        <v>0</v>
      </c>
      <c r="C288" s="51" t="str">
        <f t="shared" si="31"/>
        <v xml:space="preserve"> </v>
      </c>
      <c r="D288" s="79" t="str">
        <f t="shared" si="28"/>
        <v/>
      </c>
      <c r="E288" s="48">
        <f t="shared" si="29"/>
        <v>0</v>
      </c>
      <c r="F288" s="48">
        <f t="shared" si="32"/>
        <v>0</v>
      </c>
      <c r="G288" s="48" t="str">
        <f t="shared" si="34"/>
        <v xml:space="preserve"> </v>
      </c>
      <c r="H288" s="8"/>
      <c r="J288" s="35"/>
      <c r="K288" s="36"/>
      <c r="L288" s="16"/>
      <c r="N288" s="23"/>
      <c r="P288" s="24" t="b">
        <f t="shared" si="30"/>
        <v>1</v>
      </c>
    </row>
    <row r="289" spans="1:16" ht="13.8" x14ac:dyDescent="0.25">
      <c r="A289" s="76"/>
      <c r="B289" s="13">
        <f t="shared" si="33"/>
        <v>0</v>
      </c>
      <c r="C289" s="51" t="str">
        <f t="shared" si="31"/>
        <v xml:space="preserve"> </v>
      </c>
      <c r="D289" s="79" t="str">
        <f t="shared" si="28"/>
        <v/>
      </c>
      <c r="E289" s="48">
        <f t="shared" si="29"/>
        <v>0</v>
      </c>
      <c r="F289" s="48">
        <f t="shared" si="32"/>
        <v>0</v>
      </c>
      <c r="G289" s="48" t="str">
        <f t="shared" si="34"/>
        <v xml:space="preserve"> </v>
      </c>
      <c r="H289" s="8"/>
      <c r="J289" s="35"/>
      <c r="K289" s="36"/>
      <c r="L289" s="16"/>
      <c r="N289" s="23"/>
      <c r="P289" s="24" t="b">
        <f t="shared" si="30"/>
        <v>1</v>
      </c>
    </row>
    <row r="290" spans="1:16" ht="13.8" x14ac:dyDescent="0.25">
      <c r="A290" s="76"/>
      <c r="B290" s="13">
        <f t="shared" si="33"/>
        <v>0</v>
      </c>
      <c r="C290" s="51" t="str">
        <f t="shared" si="31"/>
        <v xml:space="preserve"> </v>
      </c>
      <c r="D290" s="79" t="str">
        <f t="shared" si="28"/>
        <v/>
      </c>
      <c r="E290" s="48">
        <f t="shared" si="29"/>
        <v>0</v>
      </c>
      <c r="F290" s="48">
        <f t="shared" si="32"/>
        <v>0</v>
      </c>
      <c r="G290" s="48" t="str">
        <f t="shared" si="34"/>
        <v xml:space="preserve"> </v>
      </c>
      <c r="H290" s="8"/>
      <c r="J290" s="35"/>
      <c r="K290" s="36"/>
      <c r="L290" s="16"/>
      <c r="N290" s="23"/>
      <c r="P290" s="24" t="b">
        <f t="shared" si="30"/>
        <v>1</v>
      </c>
    </row>
    <row r="291" spans="1:16" ht="13.8" x14ac:dyDescent="0.25">
      <c r="A291" s="76"/>
      <c r="B291" s="13">
        <f t="shared" si="33"/>
        <v>0</v>
      </c>
      <c r="C291" s="51" t="str">
        <f t="shared" si="31"/>
        <v xml:space="preserve"> </v>
      </c>
      <c r="D291" s="79" t="str">
        <f t="shared" si="28"/>
        <v/>
      </c>
      <c r="E291" s="48">
        <f t="shared" si="29"/>
        <v>0</v>
      </c>
      <c r="F291" s="48">
        <f t="shared" si="32"/>
        <v>0</v>
      </c>
      <c r="G291" s="48" t="str">
        <f t="shared" si="34"/>
        <v xml:space="preserve"> </v>
      </c>
      <c r="H291" s="8"/>
      <c r="J291" s="35"/>
      <c r="K291" s="36"/>
      <c r="L291" s="16"/>
      <c r="N291" s="23"/>
      <c r="P291" s="24" t="b">
        <f t="shared" si="30"/>
        <v>1</v>
      </c>
    </row>
    <row r="292" spans="1:16" ht="13.8" x14ac:dyDescent="0.25">
      <c r="A292" s="76"/>
      <c r="B292" s="13">
        <f t="shared" si="33"/>
        <v>0</v>
      </c>
      <c r="C292" s="51" t="str">
        <f t="shared" si="31"/>
        <v xml:space="preserve"> </v>
      </c>
      <c r="D292" s="79" t="str">
        <f t="shared" si="28"/>
        <v/>
      </c>
      <c r="E292" s="48">
        <f t="shared" si="29"/>
        <v>0</v>
      </c>
      <c r="F292" s="48">
        <f t="shared" si="32"/>
        <v>0</v>
      </c>
      <c r="G292" s="48" t="str">
        <f t="shared" si="34"/>
        <v xml:space="preserve"> </v>
      </c>
      <c r="H292" s="8"/>
      <c r="J292" s="35"/>
      <c r="K292" s="36"/>
      <c r="L292" s="16"/>
      <c r="N292" s="23"/>
      <c r="P292" s="24" t="b">
        <f t="shared" si="30"/>
        <v>1</v>
      </c>
    </row>
    <row r="293" spans="1:16" ht="13.8" x14ac:dyDescent="0.25">
      <c r="A293" s="76"/>
      <c r="B293" s="13">
        <f t="shared" si="33"/>
        <v>0</v>
      </c>
      <c r="C293" s="51" t="str">
        <f t="shared" si="31"/>
        <v xml:space="preserve"> </v>
      </c>
      <c r="D293" s="79" t="str">
        <f t="shared" si="28"/>
        <v/>
      </c>
      <c r="E293" s="48">
        <f t="shared" si="29"/>
        <v>0</v>
      </c>
      <c r="F293" s="48">
        <f t="shared" si="32"/>
        <v>0</v>
      </c>
      <c r="G293" s="48" t="str">
        <f t="shared" si="34"/>
        <v xml:space="preserve"> </v>
      </c>
      <c r="H293" s="8"/>
      <c r="J293" s="35"/>
      <c r="K293" s="36"/>
      <c r="L293" s="16"/>
      <c r="N293" s="23"/>
      <c r="P293" s="24" t="b">
        <f t="shared" si="30"/>
        <v>1</v>
      </c>
    </row>
    <row r="294" spans="1:16" ht="13.8" x14ac:dyDescent="0.25">
      <c r="A294" s="76"/>
      <c r="B294" s="13">
        <f t="shared" si="33"/>
        <v>0</v>
      </c>
      <c r="C294" s="51" t="str">
        <f t="shared" si="31"/>
        <v xml:space="preserve"> </v>
      </c>
      <c r="D294" s="79" t="str">
        <f t="shared" si="28"/>
        <v/>
      </c>
      <c r="E294" s="48">
        <f t="shared" si="29"/>
        <v>0</v>
      </c>
      <c r="F294" s="48">
        <f t="shared" si="32"/>
        <v>0</v>
      </c>
      <c r="G294" s="48" t="str">
        <f t="shared" si="34"/>
        <v xml:space="preserve"> </v>
      </c>
      <c r="H294" s="8"/>
      <c r="J294" s="35"/>
      <c r="K294" s="36"/>
      <c r="L294" s="16"/>
      <c r="N294" s="23"/>
      <c r="P294" s="24" t="b">
        <f t="shared" si="30"/>
        <v>1</v>
      </c>
    </row>
    <row r="295" spans="1:16" ht="13.8" x14ac:dyDescent="0.25">
      <c r="A295" s="76"/>
      <c r="B295" s="13">
        <f t="shared" si="33"/>
        <v>0</v>
      </c>
      <c r="C295" s="51" t="str">
        <f t="shared" si="31"/>
        <v xml:space="preserve"> </v>
      </c>
      <c r="D295" s="79" t="str">
        <f t="shared" si="28"/>
        <v/>
      </c>
      <c r="E295" s="48">
        <f t="shared" si="29"/>
        <v>0</v>
      </c>
      <c r="F295" s="48">
        <f t="shared" si="32"/>
        <v>0</v>
      </c>
      <c r="G295" s="48" t="str">
        <f t="shared" si="34"/>
        <v xml:space="preserve"> </v>
      </c>
      <c r="H295" s="8"/>
      <c r="J295" s="35"/>
      <c r="K295" s="36"/>
      <c r="L295" s="16"/>
      <c r="N295" s="23"/>
      <c r="P295" s="24" t="b">
        <f t="shared" si="30"/>
        <v>1</v>
      </c>
    </row>
    <row r="296" spans="1:16" ht="13.8" x14ac:dyDescent="0.25">
      <c r="A296" s="76"/>
      <c r="B296" s="13">
        <f t="shared" si="33"/>
        <v>0</v>
      </c>
      <c r="C296" s="51" t="str">
        <f t="shared" si="31"/>
        <v xml:space="preserve"> </v>
      </c>
      <c r="D296" s="79" t="str">
        <f t="shared" si="28"/>
        <v/>
      </c>
      <c r="E296" s="48">
        <f t="shared" si="29"/>
        <v>0</v>
      </c>
      <c r="F296" s="48">
        <f t="shared" si="32"/>
        <v>0</v>
      </c>
      <c r="G296" s="48" t="str">
        <f t="shared" si="34"/>
        <v xml:space="preserve"> </v>
      </c>
      <c r="H296" s="8"/>
      <c r="J296" s="35"/>
      <c r="K296" s="36"/>
      <c r="L296" s="16"/>
      <c r="N296" s="23"/>
      <c r="P296" s="24" t="b">
        <f t="shared" si="30"/>
        <v>1</v>
      </c>
    </row>
    <row r="297" spans="1:16" ht="13.8" x14ac:dyDescent="0.25">
      <c r="A297" s="76"/>
      <c r="B297" s="13">
        <f t="shared" si="33"/>
        <v>0</v>
      </c>
      <c r="C297" s="51" t="str">
        <f t="shared" si="31"/>
        <v xml:space="preserve"> </v>
      </c>
      <c r="D297" s="79" t="str">
        <f t="shared" si="28"/>
        <v/>
      </c>
      <c r="E297" s="48">
        <f t="shared" si="29"/>
        <v>0</v>
      </c>
      <c r="F297" s="48">
        <f t="shared" si="32"/>
        <v>0</v>
      </c>
      <c r="G297" s="48" t="str">
        <f t="shared" si="34"/>
        <v xml:space="preserve"> </v>
      </c>
      <c r="H297" s="8"/>
      <c r="J297" s="35"/>
      <c r="K297" s="36"/>
      <c r="L297" s="16"/>
      <c r="N297" s="23"/>
      <c r="P297" s="24" t="b">
        <f t="shared" si="30"/>
        <v>1</v>
      </c>
    </row>
    <row r="298" spans="1:16" ht="13.8" x14ac:dyDescent="0.25">
      <c r="A298" s="76"/>
      <c r="B298" s="13">
        <f t="shared" si="33"/>
        <v>0</v>
      </c>
      <c r="C298" s="51" t="str">
        <f t="shared" si="31"/>
        <v xml:space="preserve"> </v>
      </c>
      <c r="D298" s="79" t="str">
        <f t="shared" si="28"/>
        <v/>
      </c>
      <c r="E298" s="48">
        <f t="shared" si="29"/>
        <v>0</v>
      </c>
      <c r="F298" s="48">
        <f t="shared" si="32"/>
        <v>0</v>
      </c>
      <c r="G298" s="48" t="str">
        <f t="shared" si="34"/>
        <v xml:space="preserve"> </v>
      </c>
      <c r="H298" s="8"/>
      <c r="J298" s="35"/>
      <c r="K298" s="36"/>
      <c r="L298" s="16"/>
      <c r="N298" s="23"/>
      <c r="P298" s="24" t="b">
        <f t="shared" si="30"/>
        <v>1</v>
      </c>
    </row>
    <row r="299" spans="1:16" ht="13.8" x14ac:dyDescent="0.25">
      <c r="A299" s="76"/>
      <c r="B299" s="13">
        <f t="shared" si="33"/>
        <v>0</v>
      </c>
      <c r="C299" s="51" t="str">
        <f t="shared" si="31"/>
        <v xml:space="preserve"> </v>
      </c>
      <c r="D299" s="79" t="str">
        <f t="shared" si="28"/>
        <v/>
      </c>
      <c r="E299" s="48">
        <f t="shared" si="29"/>
        <v>0</v>
      </c>
      <c r="F299" s="48">
        <f t="shared" si="32"/>
        <v>0</v>
      </c>
      <c r="G299" s="48" t="str">
        <f t="shared" si="34"/>
        <v xml:space="preserve"> </v>
      </c>
      <c r="H299" s="8"/>
      <c r="J299" s="35"/>
      <c r="K299" s="36"/>
      <c r="L299" s="16"/>
      <c r="N299" s="23"/>
      <c r="P299" s="24" t="b">
        <f t="shared" si="30"/>
        <v>1</v>
      </c>
    </row>
    <row r="300" spans="1:16" ht="13.8" x14ac:dyDescent="0.25">
      <c r="A300" s="76"/>
      <c r="B300" s="13">
        <f t="shared" si="33"/>
        <v>0</v>
      </c>
      <c r="C300" s="51" t="str">
        <f t="shared" si="31"/>
        <v xml:space="preserve"> </v>
      </c>
      <c r="D300" s="79" t="str">
        <f t="shared" si="28"/>
        <v/>
      </c>
      <c r="E300" s="48">
        <f t="shared" si="29"/>
        <v>0</v>
      </c>
      <c r="F300" s="48">
        <f t="shared" si="32"/>
        <v>0</v>
      </c>
      <c r="G300" s="48" t="str">
        <f t="shared" si="34"/>
        <v xml:space="preserve"> </v>
      </c>
      <c r="H300" s="8"/>
      <c r="J300" s="35"/>
      <c r="K300" s="36"/>
      <c r="L300" s="16"/>
      <c r="N300" s="23"/>
      <c r="P300" s="24" t="b">
        <f t="shared" si="30"/>
        <v>1</v>
      </c>
    </row>
    <row r="301" spans="1:16" ht="13.8" x14ac:dyDescent="0.25">
      <c r="A301" s="76"/>
      <c r="B301" s="13">
        <f t="shared" si="33"/>
        <v>0</v>
      </c>
      <c r="C301" s="51" t="str">
        <f t="shared" si="31"/>
        <v xml:space="preserve"> </v>
      </c>
      <c r="D301" s="79" t="str">
        <f t="shared" si="28"/>
        <v/>
      </c>
      <c r="E301" s="48">
        <f t="shared" si="29"/>
        <v>0</v>
      </c>
      <c r="F301" s="48">
        <f t="shared" si="32"/>
        <v>0</v>
      </c>
      <c r="G301" s="48" t="str">
        <f t="shared" si="34"/>
        <v xml:space="preserve"> </v>
      </c>
      <c r="H301" s="8"/>
      <c r="J301" s="35"/>
      <c r="K301" s="36"/>
      <c r="L301" s="16"/>
      <c r="N301" s="23"/>
      <c r="P301" s="24" t="b">
        <f t="shared" si="30"/>
        <v>1</v>
      </c>
    </row>
    <row r="302" spans="1:16" ht="13.8" x14ac:dyDescent="0.25">
      <c r="A302" s="76"/>
      <c r="B302" s="13">
        <f t="shared" si="33"/>
        <v>0</v>
      </c>
      <c r="C302" s="51" t="str">
        <f t="shared" si="31"/>
        <v xml:space="preserve"> </v>
      </c>
      <c r="D302" s="79" t="str">
        <f t="shared" si="28"/>
        <v/>
      </c>
      <c r="E302" s="48">
        <f t="shared" si="29"/>
        <v>0</v>
      </c>
      <c r="F302" s="48">
        <f t="shared" si="32"/>
        <v>0</v>
      </c>
      <c r="G302" s="48" t="str">
        <f t="shared" si="34"/>
        <v xml:space="preserve"> </v>
      </c>
      <c r="H302" s="8"/>
      <c r="J302" s="35"/>
      <c r="K302" s="36"/>
      <c r="L302" s="16"/>
      <c r="N302" s="23"/>
      <c r="P302" s="24" t="b">
        <f t="shared" si="30"/>
        <v>1</v>
      </c>
    </row>
    <row r="303" spans="1:16" ht="13.8" x14ac:dyDescent="0.25">
      <c r="A303" s="76"/>
      <c r="B303" s="13">
        <f t="shared" si="33"/>
        <v>0</v>
      </c>
      <c r="C303" s="51" t="str">
        <f t="shared" si="31"/>
        <v xml:space="preserve"> </v>
      </c>
      <c r="D303" s="79" t="str">
        <f t="shared" si="28"/>
        <v/>
      </c>
      <c r="E303" s="48">
        <f t="shared" si="29"/>
        <v>0</v>
      </c>
      <c r="F303" s="48">
        <f t="shared" si="32"/>
        <v>0</v>
      </c>
      <c r="G303" s="48" t="str">
        <f t="shared" si="34"/>
        <v xml:space="preserve"> </v>
      </c>
      <c r="H303" s="8"/>
      <c r="J303" s="35"/>
      <c r="K303" s="36"/>
      <c r="L303" s="16"/>
      <c r="N303" s="23"/>
      <c r="P303" s="24" t="b">
        <f t="shared" si="30"/>
        <v>1</v>
      </c>
    </row>
    <row r="304" spans="1:16" ht="13.8" x14ac:dyDescent="0.25">
      <c r="A304" s="76"/>
      <c r="B304" s="13">
        <f t="shared" si="33"/>
        <v>0</v>
      </c>
      <c r="C304" s="51" t="str">
        <f t="shared" si="31"/>
        <v xml:space="preserve"> </v>
      </c>
      <c r="D304" s="79" t="str">
        <f t="shared" si="28"/>
        <v/>
      </c>
      <c r="E304" s="48">
        <f t="shared" si="29"/>
        <v>0</v>
      </c>
      <c r="F304" s="48">
        <f t="shared" si="32"/>
        <v>0</v>
      </c>
      <c r="G304" s="48" t="str">
        <f t="shared" si="34"/>
        <v xml:space="preserve"> </v>
      </c>
      <c r="H304" s="8"/>
      <c r="J304" s="35"/>
      <c r="K304" s="36"/>
      <c r="L304" s="16"/>
      <c r="N304" s="23"/>
      <c r="P304" s="24" t="b">
        <f t="shared" si="30"/>
        <v>1</v>
      </c>
    </row>
    <row r="305" spans="1:16" ht="13.8" x14ac:dyDescent="0.25">
      <c r="A305" s="76"/>
      <c r="B305" s="13">
        <f t="shared" si="33"/>
        <v>0</v>
      </c>
      <c r="C305" s="51" t="str">
        <f t="shared" si="31"/>
        <v xml:space="preserve"> </v>
      </c>
      <c r="D305" s="79" t="str">
        <f t="shared" si="28"/>
        <v/>
      </c>
      <c r="E305" s="48">
        <f t="shared" si="29"/>
        <v>0</v>
      </c>
      <c r="F305" s="48">
        <f t="shared" si="32"/>
        <v>0</v>
      </c>
      <c r="G305" s="48" t="str">
        <f t="shared" si="34"/>
        <v xml:space="preserve"> </v>
      </c>
      <c r="H305" s="8"/>
      <c r="J305" s="35"/>
      <c r="K305" s="36"/>
      <c r="L305" s="16"/>
      <c r="N305" s="23"/>
      <c r="P305" s="24" t="b">
        <f t="shared" si="30"/>
        <v>1</v>
      </c>
    </row>
    <row r="306" spans="1:16" ht="13.8" x14ac:dyDescent="0.25">
      <c r="A306" s="76"/>
      <c r="B306" s="13">
        <f t="shared" si="33"/>
        <v>0</v>
      </c>
      <c r="C306" s="51" t="str">
        <f t="shared" si="31"/>
        <v xml:space="preserve"> </v>
      </c>
      <c r="D306" s="79" t="str">
        <f t="shared" si="28"/>
        <v/>
      </c>
      <c r="E306" s="48">
        <f t="shared" si="29"/>
        <v>0</v>
      </c>
      <c r="F306" s="48">
        <f t="shared" si="32"/>
        <v>0</v>
      </c>
      <c r="G306" s="48" t="str">
        <f t="shared" si="34"/>
        <v xml:space="preserve"> </v>
      </c>
      <c r="H306" s="8"/>
      <c r="J306" s="35"/>
      <c r="K306" s="36"/>
      <c r="L306" s="16"/>
      <c r="N306" s="23"/>
      <c r="P306" s="24" t="b">
        <f t="shared" si="30"/>
        <v>1</v>
      </c>
    </row>
    <row r="307" spans="1:16" ht="13.8" x14ac:dyDescent="0.25">
      <c r="A307" s="76"/>
      <c r="B307" s="13">
        <f t="shared" si="33"/>
        <v>0</v>
      </c>
      <c r="C307" s="51" t="str">
        <f t="shared" si="31"/>
        <v xml:space="preserve"> </v>
      </c>
      <c r="D307" s="79" t="str">
        <f t="shared" si="28"/>
        <v/>
      </c>
      <c r="E307" s="48">
        <f t="shared" si="29"/>
        <v>0</v>
      </c>
      <c r="F307" s="48">
        <f t="shared" si="32"/>
        <v>0</v>
      </c>
      <c r="G307" s="48" t="str">
        <f t="shared" si="34"/>
        <v xml:space="preserve"> </v>
      </c>
      <c r="H307" s="8"/>
      <c r="J307" s="35"/>
      <c r="K307" s="36"/>
      <c r="L307" s="16"/>
      <c r="N307" s="23"/>
      <c r="P307" s="24" t="b">
        <f t="shared" si="30"/>
        <v>1</v>
      </c>
    </row>
    <row r="308" spans="1:16" ht="13.8" x14ac:dyDescent="0.25">
      <c r="A308" s="76"/>
      <c r="B308" s="13">
        <f t="shared" si="33"/>
        <v>0</v>
      </c>
      <c r="C308" s="51" t="str">
        <f t="shared" si="31"/>
        <v xml:space="preserve"> </v>
      </c>
      <c r="D308" s="79" t="str">
        <f t="shared" si="28"/>
        <v/>
      </c>
      <c r="E308" s="48">
        <f t="shared" si="29"/>
        <v>0</v>
      </c>
      <c r="F308" s="48">
        <f t="shared" si="32"/>
        <v>0</v>
      </c>
      <c r="G308" s="48" t="str">
        <f t="shared" si="34"/>
        <v xml:space="preserve"> </v>
      </c>
      <c r="H308" s="8"/>
      <c r="J308" s="35"/>
      <c r="K308" s="36"/>
      <c r="L308" s="16"/>
      <c r="N308" s="23"/>
      <c r="P308" s="24" t="b">
        <f t="shared" si="30"/>
        <v>1</v>
      </c>
    </row>
    <row r="309" spans="1:16" ht="13.8" x14ac:dyDescent="0.25">
      <c r="A309" s="76"/>
      <c r="B309" s="13">
        <f t="shared" si="33"/>
        <v>0</v>
      </c>
      <c r="C309" s="51" t="str">
        <f t="shared" si="31"/>
        <v xml:space="preserve"> </v>
      </c>
      <c r="D309" s="79" t="str">
        <f t="shared" si="28"/>
        <v/>
      </c>
      <c r="E309" s="48">
        <f t="shared" si="29"/>
        <v>0</v>
      </c>
      <c r="F309" s="48">
        <f t="shared" si="32"/>
        <v>0</v>
      </c>
      <c r="G309" s="48" t="str">
        <f t="shared" si="34"/>
        <v xml:space="preserve"> </v>
      </c>
      <c r="H309" s="8"/>
      <c r="J309" s="35"/>
      <c r="K309" s="36"/>
      <c r="L309" s="16"/>
      <c r="N309" s="23"/>
      <c r="P309" s="24" t="b">
        <f t="shared" si="30"/>
        <v>1</v>
      </c>
    </row>
    <row r="310" spans="1:16" ht="13.8" x14ac:dyDescent="0.25">
      <c r="A310" s="76"/>
      <c r="B310" s="13">
        <f t="shared" si="33"/>
        <v>0</v>
      </c>
      <c r="C310" s="51" t="str">
        <f t="shared" si="31"/>
        <v xml:space="preserve"> </v>
      </c>
      <c r="D310" s="79" t="str">
        <f t="shared" si="28"/>
        <v/>
      </c>
      <c r="E310" s="48">
        <f t="shared" si="29"/>
        <v>0</v>
      </c>
      <c r="F310" s="48">
        <f t="shared" si="32"/>
        <v>0</v>
      </c>
      <c r="G310" s="48" t="str">
        <f t="shared" si="34"/>
        <v xml:space="preserve"> </v>
      </c>
      <c r="H310" s="8"/>
      <c r="J310" s="35"/>
      <c r="K310" s="36"/>
      <c r="L310" s="16"/>
      <c r="N310" s="23"/>
      <c r="P310" s="24" t="b">
        <f t="shared" si="30"/>
        <v>1</v>
      </c>
    </row>
    <row r="311" spans="1:16" ht="13.8" x14ac:dyDescent="0.25">
      <c r="A311" s="76"/>
      <c r="B311" s="13">
        <f t="shared" si="33"/>
        <v>0</v>
      </c>
      <c r="C311" s="51" t="str">
        <f t="shared" si="31"/>
        <v xml:space="preserve"> </v>
      </c>
      <c r="D311" s="79" t="str">
        <f t="shared" si="28"/>
        <v/>
      </c>
      <c r="E311" s="48">
        <f t="shared" si="29"/>
        <v>0</v>
      </c>
      <c r="F311" s="48">
        <f t="shared" si="32"/>
        <v>0</v>
      </c>
      <c r="G311" s="48" t="str">
        <f t="shared" si="34"/>
        <v xml:space="preserve"> </v>
      </c>
      <c r="H311" s="8"/>
      <c r="J311" s="35"/>
      <c r="K311" s="36"/>
      <c r="L311" s="16"/>
      <c r="N311" s="23"/>
      <c r="P311" s="24" t="b">
        <f t="shared" si="30"/>
        <v>1</v>
      </c>
    </row>
    <row r="312" spans="1:16" ht="13.8" x14ac:dyDescent="0.25">
      <c r="A312" s="76"/>
      <c r="B312" s="13">
        <f t="shared" si="33"/>
        <v>0</v>
      </c>
      <c r="C312" s="51" t="str">
        <f t="shared" si="31"/>
        <v xml:space="preserve"> </v>
      </c>
      <c r="D312" s="79" t="str">
        <f t="shared" si="28"/>
        <v/>
      </c>
      <c r="E312" s="48">
        <f t="shared" si="29"/>
        <v>0</v>
      </c>
      <c r="F312" s="48">
        <f t="shared" si="32"/>
        <v>0</v>
      </c>
      <c r="G312" s="48" t="str">
        <f t="shared" si="34"/>
        <v xml:space="preserve"> </v>
      </c>
      <c r="H312" s="8"/>
      <c r="J312" s="35"/>
      <c r="K312" s="36"/>
      <c r="L312" s="16"/>
      <c r="N312" s="23"/>
      <c r="P312" s="24" t="b">
        <f t="shared" si="30"/>
        <v>1</v>
      </c>
    </row>
    <row r="313" spans="1:16" ht="13.8" x14ac:dyDescent="0.25">
      <c r="A313" s="76"/>
      <c r="B313" s="13">
        <f t="shared" si="33"/>
        <v>0</v>
      </c>
      <c r="C313" s="51" t="str">
        <f t="shared" si="31"/>
        <v xml:space="preserve"> </v>
      </c>
      <c r="D313" s="79" t="str">
        <f t="shared" si="28"/>
        <v/>
      </c>
      <c r="E313" s="48">
        <f t="shared" si="29"/>
        <v>0</v>
      </c>
      <c r="F313" s="48">
        <f t="shared" si="32"/>
        <v>0</v>
      </c>
      <c r="G313" s="48" t="str">
        <f t="shared" si="34"/>
        <v xml:space="preserve"> </v>
      </c>
      <c r="H313" s="8"/>
      <c r="J313" s="35"/>
      <c r="K313" s="36"/>
      <c r="L313" s="16"/>
      <c r="N313" s="23"/>
      <c r="P313" s="24" t="b">
        <f t="shared" si="30"/>
        <v>1</v>
      </c>
    </row>
    <row r="314" spans="1:16" ht="13.8" x14ac:dyDescent="0.25">
      <c r="A314" s="76"/>
      <c r="B314" s="13">
        <f t="shared" si="33"/>
        <v>0</v>
      </c>
      <c r="C314" s="51" t="str">
        <f t="shared" si="31"/>
        <v xml:space="preserve"> </v>
      </c>
      <c r="D314" s="79" t="str">
        <f t="shared" si="28"/>
        <v/>
      </c>
      <c r="E314" s="48">
        <f t="shared" si="29"/>
        <v>0</v>
      </c>
      <c r="F314" s="48">
        <f t="shared" si="32"/>
        <v>0</v>
      </c>
      <c r="G314" s="48" t="str">
        <f t="shared" si="34"/>
        <v xml:space="preserve"> </v>
      </c>
      <c r="H314" s="8"/>
      <c r="J314" s="35"/>
      <c r="K314" s="36"/>
      <c r="L314" s="16"/>
      <c r="N314" s="23"/>
      <c r="P314" s="24" t="b">
        <f t="shared" si="30"/>
        <v>1</v>
      </c>
    </row>
    <row r="315" spans="1:16" ht="13.8" x14ac:dyDescent="0.25">
      <c r="A315" s="76"/>
      <c r="B315" s="13">
        <f t="shared" si="33"/>
        <v>0</v>
      </c>
      <c r="C315" s="51" t="str">
        <f t="shared" si="31"/>
        <v xml:space="preserve"> </v>
      </c>
      <c r="D315" s="79" t="str">
        <f t="shared" si="28"/>
        <v/>
      </c>
      <c r="E315" s="48">
        <f t="shared" si="29"/>
        <v>0</v>
      </c>
      <c r="F315" s="48">
        <f t="shared" si="32"/>
        <v>0</v>
      </c>
      <c r="G315" s="48" t="str">
        <f t="shared" si="34"/>
        <v xml:space="preserve"> </v>
      </c>
      <c r="H315" s="8"/>
      <c r="J315" s="35"/>
      <c r="K315" s="36"/>
      <c r="L315" s="16"/>
      <c r="N315" s="23"/>
      <c r="P315" s="24" t="b">
        <f t="shared" si="30"/>
        <v>1</v>
      </c>
    </row>
    <row r="316" spans="1:16" ht="13.8" x14ac:dyDescent="0.25">
      <c r="A316" s="76"/>
      <c r="B316" s="13">
        <f t="shared" si="33"/>
        <v>0</v>
      </c>
      <c r="C316" s="51" t="str">
        <f t="shared" si="31"/>
        <v xml:space="preserve"> </v>
      </c>
      <c r="D316" s="79" t="str">
        <f t="shared" si="28"/>
        <v/>
      </c>
      <c r="E316" s="48">
        <f t="shared" si="29"/>
        <v>0</v>
      </c>
      <c r="F316" s="48">
        <f t="shared" si="32"/>
        <v>0</v>
      </c>
      <c r="G316" s="48" t="str">
        <f t="shared" si="34"/>
        <v xml:space="preserve"> </v>
      </c>
      <c r="H316" s="8"/>
      <c r="J316" s="35"/>
      <c r="K316" s="36"/>
      <c r="L316" s="16"/>
      <c r="N316" s="23"/>
      <c r="P316" s="24" t="b">
        <f t="shared" si="30"/>
        <v>1</v>
      </c>
    </row>
    <row r="317" spans="1:16" ht="13.8" x14ac:dyDescent="0.25">
      <c r="A317" s="76"/>
      <c r="B317" s="13">
        <f t="shared" si="33"/>
        <v>0</v>
      </c>
      <c r="C317" s="51" t="str">
        <f t="shared" si="31"/>
        <v xml:space="preserve"> </v>
      </c>
      <c r="D317" s="79" t="str">
        <f t="shared" si="28"/>
        <v/>
      </c>
      <c r="E317" s="48">
        <f t="shared" si="29"/>
        <v>0</v>
      </c>
      <c r="F317" s="48">
        <f t="shared" si="32"/>
        <v>0</v>
      </c>
      <c r="G317" s="48" t="str">
        <f t="shared" si="34"/>
        <v xml:space="preserve"> </v>
      </c>
      <c r="H317" s="8"/>
      <c r="J317" s="35"/>
      <c r="K317" s="36"/>
      <c r="L317" s="16"/>
      <c r="N317" s="23"/>
      <c r="P317" s="24" t="b">
        <f t="shared" si="30"/>
        <v>1</v>
      </c>
    </row>
    <row r="318" spans="1:16" ht="13.8" x14ac:dyDescent="0.25">
      <c r="A318" s="76"/>
      <c r="B318" s="13">
        <f t="shared" si="33"/>
        <v>0</v>
      </c>
      <c r="C318" s="51" t="str">
        <f t="shared" si="31"/>
        <v xml:space="preserve"> </v>
      </c>
      <c r="D318" s="79" t="str">
        <f t="shared" si="28"/>
        <v/>
      </c>
      <c r="E318" s="48">
        <f t="shared" si="29"/>
        <v>0</v>
      </c>
      <c r="F318" s="48">
        <f t="shared" si="32"/>
        <v>0</v>
      </c>
      <c r="G318" s="48" t="str">
        <f t="shared" si="34"/>
        <v xml:space="preserve"> </v>
      </c>
      <c r="H318" s="8"/>
      <c r="J318" s="35"/>
      <c r="K318" s="36"/>
      <c r="L318" s="16"/>
      <c r="N318" s="23"/>
      <c r="P318" s="24" t="b">
        <f t="shared" si="30"/>
        <v>1</v>
      </c>
    </row>
    <row r="319" spans="1:16" ht="13.8" x14ac:dyDescent="0.25">
      <c r="A319" s="76"/>
      <c r="B319" s="13">
        <f t="shared" si="33"/>
        <v>0</v>
      </c>
      <c r="C319" s="51" t="str">
        <f t="shared" si="31"/>
        <v xml:space="preserve"> </v>
      </c>
      <c r="D319" s="79" t="str">
        <f t="shared" si="28"/>
        <v/>
      </c>
      <c r="E319" s="48">
        <f t="shared" si="29"/>
        <v>0</v>
      </c>
      <c r="F319" s="48">
        <f t="shared" si="32"/>
        <v>0</v>
      </c>
      <c r="G319" s="48" t="str">
        <f t="shared" si="34"/>
        <v xml:space="preserve"> </v>
      </c>
      <c r="H319" s="8"/>
      <c r="J319" s="35"/>
      <c r="K319" s="36"/>
      <c r="L319" s="16"/>
      <c r="N319" s="23"/>
      <c r="P319" s="24" t="b">
        <f t="shared" si="30"/>
        <v>1</v>
      </c>
    </row>
    <row r="320" spans="1:16" ht="13.8" x14ac:dyDescent="0.25">
      <c r="A320" s="76"/>
      <c r="B320" s="13">
        <f t="shared" si="33"/>
        <v>0</v>
      </c>
      <c r="C320" s="51" t="str">
        <f t="shared" si="31"/>
        <v xml:space="preserve"> </v>
      </c>
      <c r="D320" s="79" t="str">
        <f t="shared" si="28"/>
        <v/>
      </c>
      <c r="E320" s="48">
        <f t="shared" si="29"/>
        <v>0</v>
      </c>
      <c r="F320" s="48">
        <f t="shared" si="32"/>
        <v>0</v>
      </c>
      <c r="G320" s="48" t="str">
        <f t="shared" si="34"/>
        <v xml:space="preserve"> </v>
      </c>
      <c r="H320" s="8"/>
      <c r="J320" s="35"/>
      <c r="K320" s="36"/>
      <c r="L320" s="16"/>
      <c r="N320" s="23"/>
      <c r="P320" s="24" t="b">
        <f t="shared" si="30"/>
        <v>1</v>
      </c>
    </row>
    <row r="321" spans="1:16" ht="13.8" x14ac:dyDescent="0.25">
      <c r="A321" s="76"/>
      <c r="B321" s="13">
        <f t="shared" si="33"/>
        <v>0</v>
      </c>
      <c r="C321" s="51" t="str">
        <f t="shared" si="31"/>
        <v xml:space="preserve"> </v>
      </c>
      <c r="D321" s="79" t="str">
        <f t="shared" si="28"/>
        <v/>
      </c>
      <c r="E321" s="48">
        <f t="shared" si="29"/>
        <v>0</v>
      </c>
      <c r="F321" s="48">
        <f t="shared" si="32"/>
        <v>0</v>
      </c>
      <c r="G321" s="48" t="str">
        <f t="shared" si="34"/>
        <v xml:space="preserve"> </v>
      </c>
      <c r="H321" s="8"/>
      <c r="J321" s="35"/>
      <c r="K321" s="36"/>
      <c r="L321" s="16"/>
      <c r="N321" s="23"/>
      <c r="P321" s="24" t="b">
        <f t="shared" si="30"/>
        <v>1</v>
      </c>
    </row>
    <row r="322" spans="1:16" ht="13.8" x14ac:dyDescent="0.25">
      <c r="A322" s="76"/>
      <c r="B322" s="13">
        <f t="shared" si="33"/>
        <v>0</v>
      </c>
      <c r="C322" s="51" t="str">
        <f t="shared" si="31"/>
        <v xml:space="preserve"> </v>
      </c>
      <c r="D322" s="79" t="str">
        <f t="shared" si="28"/>
        <v/>
      </c>
      <c r="E322" s="48">
        <f t="shared" si="29"/>
        <v>0</v>
      </c>
      <c r="F322" s="48">
        <f t="shared" si="32"/>
        <v>0</v>
      </c>
      <c r="G322" s="48" t="str">
        <f t="shared" si="34"/>
        <v xml:space="preserve"> </v>
      </c>
      <c r="H322" s="8"/>
      <c r="J322" s="35"/>
      <c r="K322" s="36"/>
      <c r="L322" s="16"/>
      <c r="N322" s="23"/>
      <c r="P322" s="24" t="b">
        <f t="shared" si="30"/>
        <v>1</v>
      </c>
    </row>
    <row r="323" spans="1:16" ht="13.8" x14ac:dyDescent="0.25">
      <c r="A323" s="76"/>
      <c r="B323" s="13">
        <f t="shared" si="33"/>
        <v>0</v>
      </c>
      <c r="C323" s="51" t="str">
        <f t="shared" si="31"/>
        <v xml:space="preserve"> </v>
      </c>
      <c r="D323" s="79" t="str">
        <f t="shared" si="28"/>
        <v/>
      </c>
      <c r="E323" s="48">
        <f t="shared" si="29"/>
        <v>0</v>
      </c>
      <c r="F323" s="48">
        <f t="shared" si="32"/>
        <v>0</v>
      </c>
      <c r="G323" s="48" t="str">
        <f t="shared" si="34"/>
        <v xml:space="preserve"> </v>
      </c>
      <c r="H323" s="8"/>
      <c r="J323" s="35"/>
      <c r="K323" s="36"/>
      <c r="L323" s="16"/>
      <c r="N323" s="23"/>
      <c r="P323" s="24" t="b">
        <f t="shared" si="30"/>
        <v>1</v>
      </c>
    </row>
    <row r="324" spans="1:16" ht="13.8" x14ac:dyDescent="0.25">
      <c r="A324" s="76"/>
      <c r="B324" s="13">
        <f t="shared" si="33"/>
        <v>0</v>
      </c>
      <c r="C324" s="51" t="str">
        <f t="shared" si="31"/>
        <v xml:space="preserve"> </v>
      </c>
      <c r="D324" s="79" t="str">
        <f t="shared" si="28"/>
        <v/>
      </c>
      <c r="E324" s="48">
        <f t="shared" si="29"/>
        <v>0</v>
      </c>
      <c r="F324" s="48">
        <f t="shared" si="32"/>
        <v>0</v>
      </c>
      <c r="G324" s="48" t="str">
        <f t="shared" si="34"/>
        <v xml:space="preserve"> </v>
      </c>
      <c r="H324" s="8"/>
      <c r="J324" s="35"/>
      <c r="K324" s="36"/>
      <c r="L324" s="16"/>
      <c r="N324" s="23"/>
      <c r="P324" s="24" t="b">
        <f t="shared" si="30"/>
        <v>1</v>
      </c>
    </row>
    <row r="325" spans="1:16" ht="13.8" x14ac:dyDescent="0.25">
      <c r="A325" s="76"/>
      <c r="B325" s="13">
        <f t="shared" si="33"/>
        <v>0</v>
      </c>
      <c r="C325" s="51" t="str">
        <f t="shared" si="31"/>
        <v xml:space="preserve"> </v>
      </c>
      <c r="D325" s="79" t="str">
        <f t="shared" si="28"/>
        <v/>
      </c>
      <c r="E325" s="48">
        <f t="shared" si="29"/>
        <v>0</v>
      </c>
      <c r="F325" s="48">
        <f t="shared" si="32"/>
        <v>0</v>
      </c>
      <c r="G325" s="48" t="str">
        <f t="shared" si="34"/>
        <v xml:space="preserve"> </v>
      </c>
      <c r="H325" s="8"/>
      <c r="J325" s="35"/>
      <c r="K325" s="36"/>
      <c r="L325" s="16"/>
      <c r="N325" s="23"/>
      <c r="P325" s="24" t="b">
        <f t="shared" si="30"/>
        <v>1</v>
      </c>
    </row>
    <row r="326" spans="1:16" ht="13.8" x14ac:dyDescent="0.25">
      <c r="A326" s="76"/>
      <c r="B326" s="13">
        <f t="shared" si="33"/>
        <v>0</v>
      </c>
      <c r="C326" s="51" t="str">
        <f t="shared" si="31"/>
        <v xml:space="preserve"> </v>
      </c>
      <c r="D326" s="79" t="str">
        <f t="shared" si="28"/>
        <v/>
      </c>
      <c r="E326" s="48">
        <f t="shared" si="29"/>
        <v>0</v>
      </c>
      <c r="F326" s="48">
        <f t="shared" si="32"/>
        <v>0</v>
      </c>
      <c r="G326" s="48" t="str">
        <f t="shared" si="34"/>
        <v xml:space="preserve"> </v>
      </c>
      <c r="H326" s="8"/>
      <c r="J326" s="35"/>
      <c r="K326" s="36"/>
      <c r="L326" s="16"/>
      <c r="N326" s="23"/>
      <c r="P326" s="24" t="b">
        <f t="shared" si="30"/>
        <v>1</v>
      </c>
    </row>
    <row r="327" spans="1:16" ht="13.8" x14ac:dyDescent="0.25">
      <c r="A327" s="76"/>
      <c r="B327" s="13">
        <f t="shared" si="33"/>
        <v>0</v>
      </c>
      <c r="C327" s="51" t="str">
        <f t="shared" si="31"/>
        <v xml:space="preserve"> </v>
      </c>
      <c r="D327" s="79" t="str">
        <f t="shared" si="28"/>
        <v/>
      </c>
      <c r="E327" s="48">
        <f t="shared" si="29"/>
        <v>0</v>
      </c>
      <c r="F327" s="48">
        <f t="shared" si="32"/>
        <v>0</v>
      </c>
      <c r="G327" s="48" t="str">
        <f t="shared" si="34"/>
        <v xml:space="preserve"> </v>
      </c>
      <c r="H327" s="8"/>
      <c r="J327" s="35"/>
      <c r="K327" s="36"/>
      <c r="L327" s="16"/>
      <c r="N327" s="23"/>
      <c r="P327" s="24" t="b">
        <f t="shared" si="30"/>
        <v>1</v>
      </c>
    </row>
    <row r="328" spans="1:16" ht="13.8" x14ac:dyDescent="0.25">
      <c r="A328" s="76"/>
      <c r="B328" s="13">
        <f t="shared" si="33"/>
        <v>0</v>
      </c>
      <c r="C328" s="51" t="str">
        <f t="shared" si="31"/>
        <v xml:space="preserve"> </v>
      </c>
      <c r="D328" s="79" t="str">
        <f t="shared" si="28"/>
        <v/>
      </c>
      <c r="E328" s="48">
        <f t="shared" si="29"/>
        <v>0</v>
      </c>
      <c r="F328" s="48">
        <f t="shared" si="32"/>
        <v>0</v>
      </c>
      <c r="G328" s="48" t="str">
        <f t="shared" si="34"/>
        <v xml:space="preserve"> </v>
      </c>
      <c r="H328" s="8"/>
      <c r="J328" s="35"/>
      <c r="K328" s="36"/>
      <c r="L328" s="16"/>
      <c r="N328" s="23"/>
      <c r="P328" s="24" t="b">
        <f t="shared" si="30"/>
        <v>1</v>
      </c>
    </row>
    <row r="329" spans="1:16" ht="13.8" x14ac:dyDescent="0.25">
      <c r="A329" s="76"/>
      <c r="B329" s="13">
        <f t="shared" si="33"/>
        <v>0</v>
      </c>
      <c r="C329" s="51" t="str">
        <f t="shared" si="31"/>
        <v xml:space="preserve"> </v>
      </c>
      <c r="D329" s="79" t="str">
        <f t="shared" si="28"/>
        <v/>
      </c>
      <c r="E329" s="48">
        <f t="shared" si="29"/>
        <v>0</v>
      </c>
      <c r="F329" s="48">
        <f t="shared" si="32"/>
        <v>0</v>
      </c>
      <c r="G329" s="48" t="str">
        <f t="shared" si="34"/>
        <v xml:space="preserve"> </v>
      </c>
      <c r="H329" s="8"/>
      <c r="J329" s="35"/>
      <c r="K329" s="36"/>
      <c r="L329" s="16"/>
      <c r="N329" s="23"/>
      <c r="P329" s="24" t="b">
        <f t="shared" si="30"/>
        <v>1</v>
      </c>
    </row>
    <row r="330" spans="1:16" ht="13.8" x14ac:dyDescent="0.25">
      <c r="A330" s="76"/>
      <c r="B330" s="13">
        <f t="shared" si="33"/>
        <v>0</v>
      </c>
      <c r="C330" s="51" t="str">
        <f t="shared" si="31"/>
        <v xml:space="preserve"> </v>
      </c>
      <c r="D330" s="79" t="str">
        <f t="shared" si="28"/>
        <v/>
      </c>
      <c r="E330" s="48">
        <f t="shared" si="29"/>
        <v>0</v>
      </c>
      <c r="F330" s="48">
        <f t="shared" si="32"/>
        <v>0</v>
      </c>
      <c r="G330" s="48" t="str">
        <f t="shared" si="34"/>
        <v xml:space="preserve"> </v>
      </c>
      <c r="H330" s="8"/>
      <c r="J330" s="35"/>
      <c r="K330" s="36"/>
      <c r="L330" s="16"/>
      <c r="N330" s="23"/>
      <c r="P330" s="24" t="b">
        <f t="shared" si="30"/>
        <v>1</v>
      </c>
    </row>
    <row r="331" spans="1:16" ht="13.8" x14ac:dyDescent="0.25">
      <c r="A331" s="76"/>
      <c r="B331" s="13">
        <f t="shared" si="33"/>
        <v>0</v>
      </c>
      <c r="C331" s="51" t="str">
        <f t="shared" si="31"/>
        <v xml:space="preserve"> </v>
      </c>
      <c r="D331" s="79" t="str">
        <f t="shared" si="28"/>
        <v/>
      </c>
      <c r="E331" s="48">
        <f t="shared" si="29"/>
        <v>0</v>
      </c>
      <c r="F331" s="48">
        <f t="shared" si="32"/>
        <v>0</v>
      </c>
      <c r="G331" s="48" t="str">
        <f t="shared" si="34"/>
        <v xml:space="preserve"> </v>
      </c>
      <c r="H331" s="8"/>
      <c r="J331" s="35"/>
      <c r="K331" s="36"/>
      <c r="L331" s="16"/>
      <c r="N331" s="23"/>
      <c r="P331" s="24" t="b">
        <f t="shared" si="30"/>
        <v>1</v>
      </c>
    </row>
    <row r="332" spans="1:16" ht="13.8" x14ac:dyDescent="0.25">
      <c r="A332" s="76"/>
      <c r="B332" s="13">
        <f t="shared" si="33"/>
        <v>0</v>
      </c>
      <c r="C332" s="51" t="str">
        <f t="shared" si="31"/>
        <v xml:space="preserve"> </v>
      </c>
      <c r="D332" s="79" t="str">
        <f t="shared" si="28"/>
        <v/>
      </c>
      <c r="E332" s="48">
        <f t="shared" si="29"/>
        <v>0</v>
      </c>
      <c r="F332" s="48">
        <f t="shared" si="32"/>
        <v>0</v>
      </c>
      <c r="G332" s="48" t="str">
        <f t="shared" si="34"/>
        <v xml:space="preserve"> </v>
      </c>
      <c r="H332" s="8"/>
      <c r="J332" s="35"/>
      <c r="K332" s="36"/>
      <c r="L332" s="16"/>
      <c r="N332" s="23"/>
      <c r="P332" s="24" t="b">
        <f t="shared" si="30"/>
        <v>1</v>
      </c>
    </row>
    <row r="333" spans="1:16" ht="13.8" x14ac:dyDescent="0.25">
      <c r="A333" s="76"/>
      <c r="B333" s="13">
        <f t="shared" si="33"/>
        <v>0</v>
      </c>
      <c r="C333" s="51" t="str">
        <f t="shared" si="31"/>
        <v xml:space="preserve"> </v>
      </c>
      <c r="D333" s="79" t="str">
        <f t="shared" si="28"/>
        <v/>
      </c>
      <c r="E333" s="48">
        <f t="shared" si="29"/>
        <v>0</v>
      </c>
      <c r="F333" s="48">
        <f t="shared" si="32"/>
        <v>0</v>
      </c>
      <c r="G333" s="48" t="str">
        <f t="shared" si="34"/>
        <v xml:space="preserve"> </v>
      </c>
      <c r="H333" s="8"/>
      <c r="J333" s="35"/>
      <c r="K333" s="36"/>
      <c r="L333" s="16"/>
      <c r="N333" s="23"/>
      <c r="P333" s="24" t="b">
        <f t="shared" si="30"/>
        <v>1</v>
      </c>
    </row>
    <row r="334" spans="1:16" ht="13.8" x14ac:dyDescent="0.25">
      <c r="A334" s="76"/>
      <c r="B334" s="13">
        <f t="shared" si="33"/>
        <v>0</v>
      </c>
      <c r="C334" s="51" t="str">
        <f t="shared" si="31"/>
        <v xml:space="preserve"> </v>
      </c>
      <c r="D334" s="79" t="str">
        <f t="shared" si="28"/>
        <v/>
      </c>
      <c r="E334" s="48">
        <f t="shared" si="29"/>
        <v>0</v>
      </c>
      <c r="F334" s="48">
        <f t="shared" si="32"/>
        <v>0</v>
      </c>
      <c r="G334" s="48" t="str">
        <f t="shared" si="34"/>
        <v xml:space="preserve"> </v>
      </c>
      <c r="H334" s="8"/>
      <c r="J334" s="35"/>
      <c r="K334" s="36"/>
      <c r="L334" s="16"/>
      <c r="N334" s="23"/>
      <c r="P334" s="24" t="b">
        <f t="shared" si="30"/>
        <v>1</v>
      </c>
    </row>
    <row r="335" spans="1:16" ht="13.8" x14ac:dyDescent="0.25">
      <c r="A335" s="76"/>
      <c r="B335" s="13">
        <f t="shared" si="33"/>
        <v>0</v>
      </c>
      <c r="C335" s="51" t="str">
        <f t="shared" si="31"/>
        <v xml:space="preserve"> </v>
      </c>
      <c r="D335" s="79" t="str">
        <f t="shared" si="28"/>
        <v/>
      </c>
      <c r="E335" s="48">
        <f t="shared" si="29"/>
        <v>0</v>
      </c>
      <c r="F335" s="48">
        <f t="shared" si="32"/>
        <v>0</v>
      </c>
      <c r="G335" s="48" t="str">
        <f t="shared" si="34"/>
        <v xml:space="preserve"> </v>
      </c>
      <c r="H335" s="8"/>
      <c r="J335" s="35"/>
      <c r="K335" s="36"/>
      <c r="L335" s="16"/>
      <c r="N335" s="23"/>
      <c r="P335" s="24" t="b">
        <f t="shared" si="30"/>
        <v>1</v>
      </c>
    </row>
    <row r="336" spans="1:16" ht="13.8" x14ac:dyDescent="0.25">
      <c r="A336" s="76"/>
      <c r="B336" s="13">
        <f t="shared" si="33"/>
        <v>0</v>
      </c>
      <c r="C336" s="51" t="str">
        <f t="shared" si="31"/>
        <v xml:space="preserve"> </v>
      </c>
      <c r="D336" s="79" t="str">
        <f t="shared" si="28"/>
        <v/>
      </c>
      <c r="E336" s="48">
        <f t="shared" si="29"/>
        <v>0</v>
      </c>
      <c r="F336" s="48">
        <f t="shared" si="32"/>
        <v>0</v>
      </c>
      <c r="G336" s="48" t="str">
        <f t="shared" si="34"/>
        <v xml:space="preserve"> </v>
      </c>
      <c r="H336" s="8"/>
      <c r="J336" s="35"/>
      <c r="K336" s="36"/>
      <c r="L336" s="16"/>
      <c r="N336" s="23"/>
      <c r="P336" s="24" t="b">
        <f t="shared" si="30"/>
        <v>1</v>
      </c>
    </row>
    <row r="337" spans="1:16" ht="13.8" x14ac:dyDescent="0.25">
      <c r="A337" s="76"/>
      <c r="B337" s="13">
        <f t="shared" si="33"/>
        <v>0</v>
      </c>
      <c r="C337" s="51" t="str">
        <f t="shared" si="31"/>
        <v xml:space="preserve"> </v>
      </c>
      <c r="D337" s="79" t="str">
        <f t="shared" si="28"/>
        <v/>
      </c>
      <c r="E337" s="48">
        <f t="shared" si="29"/>
        <v>0</v>
      </c>
      <c r="F337" s="48">
        <f t="shared" si="32"/>
        <v>0</v>
      </c>
      <c r="G337" s="48" t="str">
        <f t="shared" si="34"/>
        <v xml:space="preserve"> </v>
      </c>
      <c r="H337" s="8"/>
      <c r="J337" s="35"/>
      <c r="K337" s="36"/>
      <c r="L337" s="16"/>
      <c r="N337" s="23"/>
      <c r="P337" s="24" t="b">
        <f t="shared" si="30"/>
        <v>1</v>
      </c>
    </row>
    <row r="338" spans="1:16" ht="13.8" x14ac:dyDescent="0.25">
      <c r="A338" s="76"/>
      <c r="B338" s="13">
        <f t="shared" si="33"/>
        <v>0</v>
      </c>
      <c r="C338" s="51" t="str">
        <f t="shared" si="31"/>
        <v xml:space="preserve"> </v>
      </c>
      <c r="D338" s="79" t="str">
        <f t="shared" si="28"/>
        <v/>
      </c>
      <c r="E338" s="48">
        <f t="shared" si="29"/>
        <v>0</v>
      </c>
      <c r="F338" s="48">
        <f t="shared" si="32"/>
        <v>0</v>
      </c>
      <c r="G338" s="48" t="str">
        <f t="shared" si="34"/>
        <v xml:space="preserve"> </v>
      </c>
      <c r="H338" s="8"/>
      <c r="J338" s="35"/>
      <c r="K338" s="36"/>
      <c r="L338" s="16"/>
      <c r="N338" s="23"/>
      <c r="P338" s="24" t="b">
        <f t="shared" si="30"/>
        <v>1</v>
      </c>
    </row>
    <row r="339" spans="1:16" ht="13.8" x14ac:dyDescent="0.25">
      <c r="A339" s="76"/>
      <c r="B339" s="13">
        <f t="shared" si="33"/>
        <v>0</v>
      </c>
      <c r="C339" s="51" t="str">
        <f t="shared" si="31"/>
        <v xml:space="preserve"> </v>
      </c>
      <c r="D339" s="79" t="str">
        <f t="shared" ref="D339:D402" si="35">IF($F$7=2,F339+E339,IF(B339&lt;=$F$9,"",PMT($F$6/$F$11,$F$8,-$F$5)))</f>
        <v/>
      </c>
      <c r="E339" s="48">
        <f t="shared" ref="E339:E402" si="36">IF(B339&lt;=$F$9,0,IF($F$7=2,($F$5/$F$8),+D339-F339))</f>
        <v>0</v>
      </c>
      <c r="F339" s="48">
        <f t="shared" si="32"/>
        <v>0</v>
      </c>
      <c r="G339" s="48" t="str">
        <f t="shared" si="34"/>
        <v xml:space="preserve"> </v>
      </c>
      <c r="H339" s="8"/>
      <c r="J339" s="35"/>
      <c r="K339" s="36"/>
      <c r="L339" s="16"/>
      <c r="N339" s="23"/>
      <c r="P339" s="24" t="b">
        <f t="shared" ref="P339:P402" si="37">ISERR(+G338*$J$18/+$F$11)</f>
        <v>1</v>
      </c>
    </row>
    <row r="340" spans="1:16" ht="13.8" x14ac:dyDescent="0.25">
      <c r="A340" s="76"/>
      <c r="B340" s="13">
        <f t="shared" si="33"/>
        <v>0</v>
      </c>
      <c r="C340" s="51" t="str">
        <f t="shared" ref="C340:C403" si="38">IF(B340=0," ",DATE(YEAR(C339),MONTH(C339)+12/$F$11,DAY(C339)))</f>
        <v xml:space="preserve"> </v>
      </c>
      <c r="D340" s="79" t="str">
        <f t="shared" si="35"/>
        <v/>
      </c>
      <c r="E340" s="48">
        <f t="shared" si="36"/>
        <v>0</v>
      </c>
      <c r="F340" s="48">
        <f t="shared" ref="F340:F403" si="39">IF(B340=0,0,G339*$F$6/$F$11)</f>
        <v>0</v>
      </c>
      <c r="G340" s="48" t="str">
        <f t="shared" si="34"/>
        <v xml:space="preserve"> </v>
      </c>
      <c r="H340" s="8"/>
      <c r="J340" s="35"/>
      <c r="K340" s="36"/>
      <c r="L340" s="16"/>
      <c r="N340" s="23"/>
      <c r="P340" s="24" t="b">
        <f t="shared" si="37"/>
        <v>1</v>
      </c>
    </row>
    <row r="341" spans="1:16" ht="13.8" x14ac:dyDescent="0.25">
      <c r="A341" s="76"/>
      <c r="B341" s="13">
        <f t="shared" ref="B341:B404" si="40">IF(B340&lt;&gt;0,IF(B340+1&gt;$F$8,0,B340+1),0)</f>
        <v>0</v>
      </c>
      <c r="C341" s="51" t="str">
        <f t="shared" si="38"/>
        <v xml:space="preserve"> </v>
      </c>
      <c r="D341" s="79" t="str">
        <f t="shared" si="35"/>
        <v/>
      </c>
      <c r="E341" s="48">
        <f t="shared" si="36"/>
        <v>0</v>
      </c>
      <c r="F341" s="48">
        <f t="shared" si="39"/>
        <v>0</v>
      </c>
      <c r="G341" s="48" t="str">
        <f t="shared" si="34"/>
        <v xml:space="preserve"> </v>
      </c>
      <c r="H341" s="8"/>
      <c r="J341" s="35"/>
      <c r="K341" s="36"/>
      <c r="L341" s="16"/>
      <c r="N341" s="23"/>
      <c r="P341" s="24" t="b">
        <f t="shared" si="37"/>
        <v>1</v>
      </c>
    </row>
    <row r="342" spans="1:16" ht="13.8" x14ac:dyDescent="0.25">
      <c r="A342" s="76"/>
      <c r="B342" s="13">
        <f t="shared" si="40"/>
        <v>0</v>
      </c>
      <c r="C342" s="51" t="str">
        <f t="shared" si="38"/>
        <v xml:space="preserve"> </v>
      </c>
      <c r="D342" s="79" t="str">
        <f t="shared" si="35"/>
        <v/>
      </c>
      <c r="E342" s="48">
        <f t="shared" si="36"/>
        <v>0</v>
      </c>
      <c r="F342" s="48">
        <f t="shared" si="39"/>
        <v>0</v>
      </c>
      <c r="G342" s="48" t="str">
        <f t="shared" si="34"/>
        <v xml:space="preserve"> </v>
      </c>
      <c r="H342" s="8"/>
      <c r="J342" s="35"/>
      <c r="K342" s="36"/>
      <c r="L342" s="16"/>
      <c r="N342" s="23"/>
      <c r="P342" s="24" t="b">
        <f t="shared" si="37"/>
        <v>1</v>
      </c>
    </row>
    <row r="343" spans="1:16" ht="13.8" x14ac:dyDescent="0.25">
      <c r="A343" s="76"/>
      <c r="B343" s="13">
        <f t="shared" si="40"/>
        <v>0</v>
      </c>
      <c r="C343" s="51" t="str">
        <f t="shared" si="38"/>
        <v xml:space="preserve"> </v>
      </c>
      <c r="D343" s="79" t="str">
        <f t="shared" si="35"/>
        <v/>
      </c>
      <c r="E343" s="48">
        <f t="shared" si="36"/>
        <v>0</v>
      </c>
      <c r="F343" s="48">
        <f t="shared" si="39"/>
        <v>0</v>
      </c>
      <c r="G343" s="48" t="str">
        <f t="shared" si="34"/>
        <v xml:space="preserve"> </v>
      </c>
      <c r="H343" s="8"/>
      <c r="J343" s="35"/>
      <c r="K343" s="36"/>
      <c r="L343" s="16"/>
      <c r="N343" s="23"/>
      <c r="P343" s="24" t="b">
        <f t="shared" si="37"/>
        <v>1</v>
      </c>
    </row>
    <row r="344" spans="1:16" ht="13.8" x14ac:dyDescent="0.25">
      <c r="A344" s="76"/>
      <c r="B344" s="13">
        <f t="shared" si="40"/>
        <v>0</v>
      </c>
      <c r="C344" s="51" t="str">
        <f t="shared" si="38"/>
        <v xml:space="preserve"> </v>
      </c>
      <c r="D344" s="79" t="str">
        <f t="shared" si="35"/>
        <v/>
      </c>
      <c r="E344" s="48">
        <f t="shared" si="36"/>
        <v>0</v>
      </c>
      <c r="F344" s="48">
        <f t="shared" si="39"/>
        <v>0</v>
      </c>
      <c r="G344" s="48" t="str">
        <f t="shared" si="34"/>
        <v xml:space="preserve"> </v>
      </c>
      <c r="H344" s="8"/>
      <c r="J344" s="35"/>
      <c r="K344" s="36"/>
      <c r="L344" s="16"/>
      <c r="N344" s="23"/>
      <c r="P344" s="24" t="b">
        <f t="shared" si="37"/>
        <v>1</v>
      </c>
    </row>
    <row r="345" spans="1:16" ht="13.8" x14ac:dyDescent="0.25">
      <c r="A345" s="76"/>
      <c r="B345" s="13">
        <f t="shared" si="40"/>
        <v>0</v>
      </c>
      <c r="C345" s="51" t="str">
        <f t="shared" si="38"/>
        <v xml:space="preserve"> </v>
      </c>
      <c r="D345" s="79" t="str">
        <f t="shared" si="35"/>
        <v/>
      </c>
      <c r="E345" s="48">
        <f t="shared" si="36"/>
        <v>0</v>
      </c>
      <c r="F345" s="48">
        <f t="shared" si="39"/>
        <v>0</v>
      </c>
      <c r="G345" s="48" t="str">
        <f t="shared" ref="G345:G408" si="41">IF(B345=0," ",+G344-E345)</f>
        <v xml:space="preserve"> </v>
      </c>
      <c r="H345" s="8"/>
      <c r="J345" s="35"/>
      <c r="K345" s="36"/>
      <c r="L345" s="16"/>
      <c r="N345" s="23"/>
      <c r="P345" s="24" t="b">
        <f t="shared" si="37"/>
        <v>1</v>
      </c>
    </row>
    <row r="346" spans="1:16" ht="13.8" x14ac:dyDescent="0.25">
      <c r="A346" s="76"/>
      <c r="B346" s="13">
        <f t="shared" si="40"/>
        <v>0</v>
      </c>
      <c r="C346" s="51" t="str">
        <f t="shared" si="38"/>
        <v xml:space="preserve"> </v>
      </c>
      <c r="D346" s="79" t="str">
        <f t="shared" si="35"/>
        <v/>
      </c>
      <c r="E346" s="48">
        <f t="shared" si="36"/>
        <v>0</v>
      </c>
      <c r="F346" s="48">
        <f t="shared" si="39"/>
        <v>0</v>
      </c>
      <c r="G346" s="48" t="str">
        <f t="shared" si="41"/>
        <v xml:space="preserve"> </v>
      </c>
      <c r="H346" s="8"/>
      <c r="J346" s="35"/>
      <c r="K346" s="36"/>
      <c r="L346" s="16"/>
      <c r="N346" s="23"/>
      <c r="P346" s="24" t="b">
        <f t="shared" si="37"/>
        <v>1</v>
      </c>
    </row>
    <row r="347" spans="1:16" ht="13.8" x14ac:dyDescent="0.25">
      <c r="A347" s="76"/>
      <c r="B347" s="13">
        <f t="shared" si="40"/>
        <v>0</v>
      </c>
      <c r="C347" s="51" t="str">
        <f t="shared" si="38"/>
        <v xml:space="preserve"> </v>
      </c>
      <c r="D347" s="79" t="str">
        <f t="shared" si="35"/>
        <v/>
      </c>
      <c r="E347" s="48">
        <f t="shared" si="36"/>
        <v>0</v>
      </c>
      <c r="F347" s="48">
        <f t="shared" si="39"/>
        <v>0</v>
      </c>
      <c r="G347" s="48" t="str">
        <f t="shared" si="41"/>
        <v xml:space="preserve"> </v>
      </c>
      <c r="H347" s="8"/>
      <c r="J347" s="35"/>
      <c r="K347" s="36"/>
      <c r="L347" s="16"/>
      <c r="N347" s="23"/>
      <c r="P347" s="24" t="b">
        <f t="shared" si="37"/>
        <v>1</v>
      </c>
    </row>
    <row r="348" spans="1:16" ht="13.8" x14ac:dyDescent="0.25">
      <c r="A348" s="76"/>
      <c r="B348" s="13">
        <f t="shared" si="40"/>
        <v>0</v>
      </c>
      <c r="C348" s="51" t="str">
        <f t="shared" si="38"/>
        <v xml:space="preserve"> </v>
      </c>
      <c r="D348" s="79" t="str">
        <f t="shared" si="35"/>
        <v/>
      </c>
      <c r="E348" s="48">
        <f t="shared" si="36"/>
        <v>0</v>
      </c>
      <c r="F348" s="48">
        <f t="shared" si="39"/>
        <v>0</v>
      </c>
      <c r="G348" s="48" t="str">
        <f t="shared" si="41"/>
        <v xml:space="preserve"> </v>
      </c>
      <c r="H348" s="8"/>
      <c r="J348" s="35"/>
      <c r="K348" s="36"/>
      <c r="L348" s="16"/>
      <c r="N348" s="23"/>
      <c r="P348" s="24" t="b">
        <f t="shared" si="37"/>
        <v>1</v>
      </c>
    </row>
    <row r="349" spans="1:16" ht="13.8" x14ac:dyDescent="0.25">
      <c r="A349" s="76"/>
      <c r="B349" s="13">
        <f t="shared" si="40"/>
        <v>0</v>
      </c>
      <c r="C349" s="51" t="str">
        <f t="shared" si="38"/>
        <v xml:space="preserve"> </v>
      </c>
      <c r="D349" s="79" t="str">
        <f t="shared" si="35"/>
        <v/>
      </c>
      <c r="E349" s="48">
        <f t="shared" si="36"/>
        <v>0</v>
      </c>
      <c r="F349" s="48">
        <f t="shared" si="39"/>
        <v>0</v>
      </c>
      <c r="G349" s="48" t="str">
        <f t="shared" si="41"/>
        <v xml:space="preserve"> </v>
      </c>
      <c r="H349" s="8"/>
      <c r="J349" s="35"/>
      <c r="K349" s="36"/>
      <c r="L349" s="16"/>
      <c r="N349" s="23"/>
      <c r="P349" s="24" t="b">
        <f t="shared" si="37"/>
        <v>1</v>
      </c>
    </row>
    <row r="350" spans="1:16" ht="13.8" x14ac:dyDescent="0.25">
      <c r="A350" s="76"/>
      <c r="B350" s="13">
        <f t="shared" si="40"/>
        <v>0</v>
      </c>
      <c r="C350" s="51" t="str">
        <f t="shared" si="38"/>
        <v xml:space="preserve"> </v>
      </c>
      <c r="D350" s="79" t="str">
        <f t="shared" si="35"/>
        <v/>
      </c>
      <c r="E350" s="48">
        <f t="shared" si="36"/>
        <v>0</v>
      </c>
      <c r="F350" s="48">
        <f t="shared" si="39"/>
        <v>0</v>
      </c>
      <c r="G350" s="48" t="str">
        <f t="shared" si="41"/>
        <v xml:space="preserve"> </v>
      </c>
      <c r="H350" s="8"/>
      <c r="J350" s="35"/>
      <c r="K350" s="36"/>
      <c r="L350" s="16"/>
      <c r="N350" s="23"/>
      <c r="P350" s="24" t="b">
        <f t="shared" si="37"/>
        <v>1</v>
      </c>
    </row>
    <row r="351" spans="1:16" ht="13.8" x14ac:dyDescent="0.25">
      <c r="A351" s="76"/>
      <c r="B351" s="13">
        <f t="shared" si="40"/>
        <v>0</v>
      </c>
      <c r="C351" s="51" t="str">
        <f t="shared" si="38"/>
        <v xml:space="preserve"> </v>
      </c>
      <c r="D351" s="79" t="str">
        <f t="shared" si="35"/>
        <v/>
      </c>
      <c r="E351" s="48">
        <f t="shared" si="36"/>
        <v>0</v>
      </c>
      <c r="F351" s="48">
        <f t="shared" si="39"/>
        <v>0</v>
      </c>
      <c r="G351" s="48" t="str">
        <f t="shared" si="41"/>
        <v xml:space="preserve"> </v>
      </c>
      <c r="H351" s="8"/>
      <c r="J351" s="35"/>
      <c r="K351" s="36"/>
      <c r="L351" s="16"/>
      <c r="N351" s="23"/>
      <c r="P351" s="24" t="b">
        <f t="shared" si="37"/>
        <v>1</v>
      </c>
    </row>
    <row r="352" spans="1:16" ht="13.8" x14ac:dyDescent="0.25">
      <c r="A352" s="76"/>
      <c r="B352" s="13">
        <f t="shared" si="40"/>
        <v>0</v>
      </c>
      <c r="C352" s="51" t="str">
        <f t="shared" si="38"/>
        <v xml:space="preserve"> </v>
      </c>
      <c r="D352" s="79" t="str">
        <f t="shared" si="35"/>
        <v/>
      </c>
      <c r="E352" s="48">
        <f t="shared" si="36"/>
        <v>0</v>
      </c>
      <c r="F352" s="48">
        <f t="shared" si="39"/>
        <v>0</v>
      </c>
      <c r="G352" s="48" t="str">
        <f t="shared" si="41"/>
        <v xml:space="preserve"> </v>
      </c>
      <c r="H352" s="8"/>
      <c r="J352" s="35"/>
      <c r="K352" s="36"/>
      <c r="L352" s="16"/>
      <c r="N352" s="23"/>
      <c r="P352" s="24" t="b">
        <f t="shared" si="37"/>
        <v>1</v>
      </c>
    </row>
    <row r="353" spans="1:16" ht="13.8" x14ac:dyDescent="0.25">
      <c r="A353" s="76"/>
      <c r="B353" s="13">
        <f t="shared" si="40"/>
        <v>0</v>
      </c>
      <c r="C353" s="51" t="str">
        <f t="shared" si="38"/>
        <v xml:space="preserve"> </v>
      </c>
      <c r="D353" s="79" t="str">
        <f t="shared" si="35"/>
        <v/>
      </c>
      <c r="E353" s="48">
        <f t="shared" si="36"/>
        <v>0</v>
      </c>
      <c r="F353" s="48">
        <f t="shared" si="39"/>
        <v>0</v>
      </c>
      <c r="G353" s="48" t="str">
        <f t="shared" si="41"/>
        <v xml:space="preserve"> </v>
      </c>
      <c r="H353" s="8"/>
      <c r="J353" s="35"/>
      <c r="K353" s="36"/>
      <c r="L353" s="16"/>
      <c r="N353" s="23"/>
      <c r="P353" s="24" t="b">
        <f t="shared" si="37"/>
        <v>1</v>
      </c>
    </row>
    <row r="354" spans="1:16" ht="13.8" x14ac:dyDescent="0.25">
      <c r="A354" s="76"/>
      <c r="B354" s="13">
        <f t="shared" si="40"/>
        <v>0</v>
      </c>
      <c r="C354" s="51" t="str">
        <f t="shared" si="38"/>
        <v xml:space="preserve"> </v>
      </c>
      <c r="D354" s="79" t="str">
        <f t="shared" si="35"/>
        <v/>
      </c>
      <c r="E354" s="48">
        <f t="shared" si="36"/>
        <v>0</v>
      </c>
      <c r="F354" s="48">
        <f t="shared" si="39"/>
        <v>0</v>
      </c>
      <c r="G354" s="48" t="str">
        <f t="shared" si="41"/>
        <v xml:space="preserve"> </v>
      </c>
      <c r="H354" s="8"/>
      <c r="J354" s="35"/>
      <c r="K354" s="36"/>
      <c r="L354" s="16"/>
      <c r="N354" s="23"/>
      <c r="P354" s="24" t="b">
        <f t="shared" si="37"/>
        <v>1</v>
      </c>
    </row>
    <row r="355" spans="1:16" ht="13.8" x14ac:dyDescent="0.25">
      <c r="A355" s="76"/>
      <c r="B355" s="13">
        <f t="shared" si="40"/>
        <v>0</v>
      </c>
      <c r="C355" s="51" t="str">
        <f t="shared" si="38"/>
        <v xml:space="preserve"> </v>
      </c>
      <c r="D355" s="79" t="str">
        <f t="shared" si="35"/>
        <v/>
      </c>
      <c r="E355" s="48">
        <f t="shared" si="36"/>
        <v>0</v>
      </c>
      <c r="F355" s="48">
        <f t="shared" si="39"/>
        <v>0</v>
      </c>
      <c r="G355" s="48" t="str">
        <f t="shared" si="41"/>
        <v xml:space="preserve"> </v>
      </c>
      <c r="H355" s="8"/>
      <c r="J355" s="35"/>
      <c r="K355" s="36"/>
      <c r="L355" s="16"/>
      <c r="N355" s="23"/>
      <c r="P355" s="24" t="b">
        <f t="shared" si="37"/>
        <v>1</v>
      </c>
    </row>
    <row r="356" spans="1:16" ht="13.8" x14ac:dyDescent="0.25">
      <c r="A356" s="76"/>
      <c r="B356" s="13">
        <f t="shared" si="40"/>
        <v>0</v>
      </c>
      <c r="C356" s="51" t="str">
        <f t="shared" si="38"/>
        <v xml:space="preserve"> </v>
      </c>
      <c r="D356" s="79" t="str">
        <f t="shared" si="35"/>
        <v/>
      </c>
      <c r="E356" s="48">
        <f t="shared" si="36"/>
        <v>0</v>
      </c>
      <c r="F356" s="48">
        <f t="shared" si="39"/>
        <v>0</v>
      </c>
      <c r="G356" s="48" t="str">
        <f t="shared" si="41"/>
        <v xml:space="preserve"> </v>
      </c>
      <c r="H356" s="8"/>
      <c r="J356" s="35"/>
      <c r="K356" s="36"/>
      <c r="L356" s="16"/>
      <c r="N356" s="23"/>
      <c r="P356" s="24" t="b">
        <f t="shared" si="37"/>
        <v>1</v>
      </c>
    </row>
    <row r="357" spans="1:16" ht="13.8" x14ac:dyDescent="0.25">
      <c r="A357" s="76"/>
      <c r="B357" s="13">
        <f t="shared" si="40"/>
        <v>0</v>
      </c>
      <c r="C357" s="51" t="str">
        <f t="shared" si="38"/>
        <v xml:space="preserve"> </v>
      </c>
      <c r="D357" s="79" t="str">
        <f t="shared" si="35"/>
        <v/>
      </c>
      <c r="E357" s="48">
        <f t="shared" si="36"/>
        <v>0</v>
      </c>
      <c r="F357" s="48">
        <f t="shared" si="39"/>
        <v>0</v>
      </c>
      <c r="G357" s="48" t="str">
        <f t="shared" si="41"/>
        <v xml:space="preserve"> </v>
      </c>
      <c r="H357" s="8"/>
      <c r="J357" s="35"/>
      <c r="K357" s="36"/>
      <c r="L357" s="16"/>
      <c r="N357" s="23"/>
      <c r="P357" s="24" t="b">
        <f t="shared" si="37"/>
        <v>1</v>
      </c>
    </row>
    <row r="358" spans="1:16" ht="13.8" x14ac:dyDescent="0.25">
      <c r="A358" s="76"/>
      <c r="B358" s="13">
        <f t="shared" si="40"/>
        <v>0</v>
      </c>
      <c r="C358" s="51" t="str">
        <f t="shared" si="38"/>
        <v xml:space="preserve"> </v>
      </c>
      <c r="D358" s="79" t="str">
        <f t="shared" si="35"/>
        <v/>
      </c>
      <c r="E358" s="48">
        <f t="shared" si="36"/>
        <v>0</v>
      </c>
      <c r="F358" s="48">
        <f t="shared" si="39"/>
        <v>0</v>
      </c>
      <c r="G358" s="48" t="str">
        <f t="shared" si="41"/>
        <v xml:space="preserve"> </v>
      </c>
      <c r="H358" s="8"/>
      <c r="J358" s="35"/>
      <c r="K358" s="36"/>
      <c r="L358" s="16"/>
      <c r="N358" s="23"/>
      <c r="P358" s="24" t="b">
        <f t="shared" si="37"/>
        <v>1</v>
      </c>
    </row>
    <row r="359" spans="1:16" ht="13.8" x14ac:dyDescent="0.25">
      <c r="A359" s="76"/>
      <c r="B359" s="13">
        <f t="shared" si="40"/>
        <v>0</v>
      </c>
      <c r="C359" s="51" t="str">
        <f t="shared" si="38"/>
        <v xml:space="preserve"> </v>
      </c>
      <c r="D359" s="79" t="str">
        <f t="shared" si="35"/>
        <v/>
      </c>
      <c r="E359" s="48">
        <f t="shared" si="36"/>
        <v>0</v>
      </c>
      <c r="F359" s="48">
        <f t="shared" si="39"/>
        <v>0</v>
      </c>
      <c r="G359" s="48" t="str">
        <f t="shared" si="41"/>
        <v xml:space="preserve"> </v>
      </c>
      <c r="H359" s="8"/>
      <c r="J359" s="35"/>
      <c r="K359" s="36"/>
      <c r="L359" s="16"/>
      <c r="N359" s="23"/>
      <c r="P359" s="24" t="b">
        <f t="shared" si="37"/>
        <v>1</v>
      </c>
    </row>
    <row r="360" spans="1:16" ht="13.8" x14ac:dyDescent="0.25">
      <c r="A360" s="76"/>
      <c r="B360" s="13">
        <f t="shared" si="40"/>
        <v>0</v>
      </c>
      <c r="C360" s="51" t="str">
        <f t="shared" si="38"/>
        <v xml:space="preserve"> </v>
      </c>
      <c r="D360" s="79" t="str">
        <f t="shared" si="35"/>
        <v/>
      </c>
      <c r="E360" s="48">
        <f t="shared" si="36"/>
        <v>0</v>
      </c>
      <c r="F360" s="48">
        <f t="shared" si="39"/>
        <v>0</v>
      </c>
      <c r="G360" s="48" t="str">
        <f t="shared" si="41"/>
        <v xml:space="preserve"> </v>
      </c>
      <c r="H360" s="8"/>
      <c r="J360" s="35"/>
      <c r="K360" s="36"/>
      <c r="L360" s="16"/>
      <c r="N360" s="23"/>
      <c r="P360" s="24" t="b">
        <f t="shared" si="37"/>
        <v>1</v>
      </c>
    </row>
    <row r="361" spans="1:16" ht="13.8" x14ac:dyDescent="0.25">
      <c r="A361" s="76"/>
      <c r="B361" s="13">
        <f t="shared" si="40"/>
        <v>0</v>
      </c>
      <c r="C361" s="51" t="str">
        <f t="shared" si="38"/>
        <v xml:space="preserve"> </v>
      </c>
      <c r="D361" s="79" t="str">
        <f t="shared" si="35"/>
        <v/>
      </c>
      <c r="E361" s="48">
        <f t="shared" si="36"/>
        <v>0</v>
      </c>
      <c r="F361" s="48">
        <f t="shared" si="39"/>
        <v>0</v>
      </c>
      <c r="G361" s="48" t="str">
        <f t="shared" si="41"/>
        <v xml:space="preserve"> </v>
      </c>
      <c r="H361" s="8"/>
      <c r="J361" s="35"/>
      <c r="K361" s="36"/>
      <c r="L361" s="16"/>
      <c r="N361" s="23"/>
      <c r="P361" s="24" t="b">
        <f t="shared" si="37"/>
        <v>1</v>
      </c>
    </row>
    <row r="362" spans="1:16" ht="13.8" x14ac:dyDescent="0.25">
      <c r="A362" s="76"/>
      <c r="B362" s="13">
        <f t="shared" si="40"/>
        <v>0</v>
      </c>
      <c r="C362" s="51" t="str">
        <f t="shared" si="38"/>
        <v xml:space="preserve"> </v>
      </c>
      <c r="D362" s="79" t="str">
        <f t="shared" si="35"/>
        <v/>
      </c>
      <c r="E362" s="48">
        <f t="shared" si="36"/>
        <v>0</v>
      </c>
      <c r="F362" s="48">
        <f t="shared" si="39"/>
        <v>0</v>
      </c>
      <c r="G362" s="48" t="str">
        <f t="shared" si="41"/>
        <v xml:space="preserve"> </v>
      </c>
      <c r="H362" s="8"/>
      <c r="J362" s="35"/>
      <c r="K362" s="36"/>
      <c r="L362" s="16"/>
      <c r="N362" s="23"/>
      <c r="P362" s="24" t="b">
        <f t="shared" si="37"/>
        <v>1</v>
      </c>
    </row>
    <row r="363" spans="1:16" ht="13.8" x14ac:dyDescent="0.25">
      <c r="A363" s="76"/>
      <c r="B363" s="13">
        <f t="shared" si="40"/>
        <v>0</v>
      </c>
      <c r="C363" s="51" t="str">
        <f t="shared" si="38"/>
        <v xml:space="preserve"> </v>
      </c>
      <c r="D363" s="79" t="str">
        <f t="shared" si="35"/>
        <v/>
      </c>
      <c r="E363" s="48">
        <f t="shared" si="36"/>
        <v>0</v>
      </c>
      <c r="F363" s="48">
        <f t="shared" si="39"/>
        <v>0</v>
      </c>
      <c r="G363" s="48" t="str">
        <f t="shared" si="41"/>
        <v xml:space="preserve"> </v>
      </c>
      <c r="H363" s="8"/>
      <c r="J363" s="35"/>
      <c r="K363" s="36"/>
      <c r="L363" s="16"/>
      <c r="N363" s="23"/>
      <c r="P363" s="24" t="b">
        <f t="shared" si="37"/>
        <v>1</v>
      </c>
    </row>
    <row r="364" spans="1:16" ht="13.8" x14ac:dyDescent="0.25">
      <c r="A364" s="76"/>
      <c r="B364" s="13">
        <f t="shared" si="40"/>
        <v>0</v>
      </c>
      <c r="C364" s="51" t="str">
        <f t="shared" si="38"/>
        <v xml:space="preserve"> </v>
      </c>
      <c r="D364" s="79" t="str">
        <f t="shared" si="35"/>
        <v/>
      </c>
      <c r="E364" s="48">
        <f t="shared" si="36"/>
        <v>0</v>
      </c>
      <c r="F364" s="48">
        <f t="shared" si="39"/>
        <v>0</v>
      </c>
      <c r="G364" s="48" t="str">
        <f t="shared" si="41"/>
        <v xml:space="preserve"> </v>
      </c>
      <c r="H364" s="8"/>
      <c r="J364" s="35"/>
      <c r="K364" s="36"/>
      <c r="L364" s="16"/>
      <c r="N364" s="23"/>
      <c r="P364" s="24" t="b">
        <f t="shared" si="37"/>
        <v>1</v>
      </c>
    </row>
    <row r="365" spans="1:16" ht="13.8" x14ac:dyDescent="0.25">
      <c r="A365" s="76"/>
      <c r="B365" s="13">
        <f t="shared" si="40"/>
        <v>0</v>
      </c>
      <c r="C365" s="51" t="str">
        <f t="shared" si="38"/>
        <v xml:space="preserve"> </v>
      </c>
      <c r="D365" s="79" t="str">
        <f t="shared" si="35"/>
        <v/>
      </c>
      <c r="E365" s="48">
        <f t="shared" si="36"/>
        <v>0</v>
      </c>
      <c r="F365" s="48">
        <f t="shared" si="39"/>
        <v>0</v>
      </c>
      <c r="G365" s="48" t="str">
        <f t="shared" si="41"/>
        <v xml:space="preserve"> </v>
      </c>
      <c r="H365" s="8"/>
      <c r="J365" s="35"/>
      <c r="K365" s="36"/>
      <c r="L365" s="16"/>
      <c r="N365" s="23"/>
      <c r="P365" s="24" t="b">
        <f t="shared" si="37"/>
        <v>1</v>
      </c>
    </row>
    <row r="366" spans="1:16" ht="13.8" x14ac:dyDescent="0.25">
      <c r="A366" s="76"/>
      <c r="B366" s="13">
        <f t="shared" si="40"/>
        <v>0</v>
      </c>
      <c r="C366" s="51" t="str">
        <f t="shared" si="38"/>
        <v xml:space="preserve"> </v>
      </c>
      <c r="D366" s="79" t="str">
        <f t="shared" si="35"/>
        <v/>
      </c>
      <c r="E366" s="48">
        <f t="shared" si="36"/>
        <v>0</v>
      </c>
      <c r="F366" s="48">
        <f t="shared" si="39"/>
        <v>0</v>
      </c>
      <c r="G366" s="48" t="str">
        <f t="shared" si="41"/>
        <v xml:space="preserve"> </v>
      </c>
      <c r="H366" s="8"/>
      <c r="J366" s="35"/>
      <c r="K366" s="36"/>
      <c r="L366" s="16"/>
      <c r="N366" s="23"/>
      <c r="P366" s="24" t="b">
        <f t="shared" si="37"/>
        <v>1</v>
      </c>
    </row>
    <row r="367" spans="1:16" ht="13.8" x14ac:dyDescent="0.25">
      <c r="A367" s="76"/>
      <c r="B367" s="13">
        <f t="shared" si="40"/>
        <v>0</v>
      </c>
      <c r="C367" s="51" t="str">
        <f t="shared" si="38"/>
        <v xml:space="preserve"> </v>
      </c>
      <c r="D367" s="79" t="str">
        <f t="shared" si="35"/>
        <v/>
      </c>
      <c r="E367" s="48">
        <f t="shared" si="36"/>
        <v>0</v>
      </c>
      <c r="F367" s="48">
        <f t="shared" si="39"/>
        <v>0</v>
      </c>
      <c r="G367" s="48" t="str">
        <f t="shared" si="41"/>
        <v xml:space="preserve"> </v>
      </c>
      <c r="H367" s="8"/>
      <c r="J367" s="35"/>
      <c r="K367" s="36"/>
      <c r="L367" s="16"/>
      <c r="N367" s="23"/>
      <c r="P367" s="24" t="b">
        <f t="shared" si="37"/>
        <v>1</v>
      </c>
    </row>
    <row r="368" spans="1:16" ht="13.8" x14ac:dyDescent="0.25">
      <c r="A368" s="76"/>
      <c r="B368" s="13">
        <f t="shared" si="40"/>
        <v>0</v>
      </c>
      <c r="C368" s="51" t="str">
        <f t="shared" si="38"/>
        <v xml:space="preserve"> </v>
      </c>
      <c r="D368" s="79" t="str">
        <f t="shared" si="35"/>
        <v/>
      </c>
      <c r="E368" s="48">
        <f t="shared" si="36"/>
        <v>0</v>
      </c>
      <c r="F368" s="48">
        <f t="shared" si="39"/>
        <v>0</v>
      </c>
      <c r="G368" s="48" t="str">
        <f t="shared" si="41"/>
        <v xml:space="preserve"> </v>
      </c>
      <c r="H368" s="8"/>
      <c r="J368" s="35"/>
      <c r="K368" s="36"/>
      <c r="L368" s="16"/>
      <c r="N368" s="23"/>
      <c r="P368" s="24" t="b">
        <f t="shared" si="37"/>
        <v>1</v>
      </c>
    </row>
    <row r="369" spans="1:16" ht="13.8" x14ac:dyDescent="0.25">
      <c r="A369" s="76"/>
      <c r="B369" s="13">
        <f t="shared" si="40"/>
        <v>0</v>
      </c>
      <c r="C369" s="51" t="str">
        <f t="shared" si="38"/>
        <v xml:space="preserve"> </v>
      </c>
      <c r="D369" s="79" t="str">
        <f t="shared" si="35"/>
        <v/>
      </c>
      <c r="E369" s="48">
        <f t="shared" si="36"/>
        <v>0</v>
      </c>
      <c r="F369" s="48">
        <f t="shared" si="39"/>
        <v>0</v>
      </c>
      <c r="G369" s="48" t="str">
        <f t="shared" si="41"/>
        <v xml:space="preserve"> </v>
      </c>
      <c r="H369" s="8"/>
      <c r="J369" s="35"/>
      <c r="K369" s="36"/>
      <c r="L369" s="16"/>
      <c r="N369" s="23"/>
      <c r="P369" s="24" t="b">
        <f t="shared" si="37"/>
        <v>1</v>
      </c>
    </row>
    <row r="370" spans="1:16" ht="13.8" x14ac:dyDescent="0.25">
      <c r="A370" s="76"/>
      <c r="B370" s="13">
        <f t="shared" si="40"/>
        <v>0</v>
      </c>
      <c r="C370" s="51" t="str">
        <f t="shared" si="38"/>
        <v xml:space="preserve"> </v>
      </c>
      <c r="D370" s="79" t="str">
        <f t="shared" si="35"/>
        <v/>
      </c>
      <c r="E370" s="48">
        <f t="shared" si="36"/>
        <v>0</v>
      </c>
      <c r="F370" s="48">
        <f t="shared" si="39"/>
        <v>0</v>
      </c>
      <c r="G370" s="48" t="str">
        <f t="shared" si="41"/>
        <v xml:space="preserve"> </v>
      </c>
      <c r="H370" s="8"/>
      <c r="J370" s="35"/>
      <c r="K370" s="36"/>
      <c r="L370" s="16"/>
      <c r="N370" s="23"/>
      <c r="P370" s="24" t="b">
        <f t="shared" si="37"/>
        <v>1</v>
      </c>
    </row>
    <row r="371" spans="1:16" ht="13.8" x14ac:dyDescent="0.25">
      <c r="A371" s="76"/>
      <c r="B371" s="13">
        <f t="shared" si="40"/>
        <v>0</v>
      </c>
      <c r="C371" s="51" t="str">
        <f t="shared" si="38"/>
        <v xml:space="preserve"> </v>
      </c>
      <c r="D371" s="79" t="str">
        <f t="shared" si="35"/>
        <v/>
      </c>
      <c r="E371" s="48">
        <f t="shared" si="36"/>
        <v>0</v>
      </c>
      <c r="F371" s="48">
        <f t="shared" si="39"/>
        <v>0</v>
      </c>
      <c r="G371" s="48" t="str">
        <f t="shared" si="41"/>
        <v xml:space="preserve"> </v>
      </c>
      <c r="H371" s="8"/>
      <c r="J371" s="35"/>
      <c r="K371" s="36"/>
      <c r="L371" s="16"/>
      <c r="N371" s="23"/>
      <c r="P371" s="24" t="b">
        <f t="shared" si="37"/>
        <v>1</v>
      </c>
    </row>
    <row r="372" spans="1:16" ht="13.8" x14ac:dyDescent="0.25">
      <c r="A372" s="76"/>
      <c r="B372" s="13">
        <f t="shared" si="40"/>
        <v>0</v>
      </c>
      <c r="C372" s="51" t="str">
        <f t="shared" si="38"/>
        <v xml:space="preserve"> </v>
      </c>
      <c r="D372" s="79" t="str">
        <f t="shared" si="35"/>
        <v/>
      </c>
      <c r="E372" s="48">
        <f t="shared" si="36"/>
        <v>0</v>
      </c>
      <c r="F372" s="48">
        <f t="shared" si="39"/>
        <v>0</v>
      </c>
      <c r="G372" s="48" t="str">
        <f t="shared" si="41"/>
        <v xml:space="preserve"> </v>
      </c>
      <c r="H372" s="8"/>
      <c r="J372" s="35"/>
      <c r="K372" s="36"/>
      <c r="L372" s="16"/>
      <c r="N372" s="23"/>
      <c r="P372" s="24" t="b">
        <f t="shared" si="37"/>
        <v>1</v>
      </c>
    </row>
    <row r="373" spans="1:16" ht="13.8" x14ac:dyDescent="0.25">
      <c r="A373" s="76"/>
      <c r="B373" s="13">
        <f t="shared" si="40"/>
        <v>0</v>
      </c>
      <c r="C373" s="51" t="str">
        <f t="shared" si="38"/>
        <v xml:space="preserve"> </v>
      </c>
      <c r="D373" s="79" t="str">
        <f t="shared" si="35"/>
        <v/>
      </c>
      <c r="E373" s="48">
        <f t="shared" si="36"/>
        <v>0</v>
      </c>
      <c r="F373" s="48">
        <f t="shared" si="39"/>
        <v>0</v>
      </c>
      <c r="G373" s="48" t="str">
        <f t="shared" si="41"/>
        <v xml:space="preserve"> </v>
      </c>
      <c r="H373" s="8"/>
      <c r="J373" s="35"/>
      <c r="K373" s="36"/>
      <c r="L373" s="16"/>
      <c r="N373" s="23"/>
      <c r="P373" s="24" t="b">
        <f t="shared" si="37"/>
        <v>1</v>
      </c>
    </row>
    <row r="374" spans="1:16" ht="13.8" x14ac:dyDescent="0.25">
      <c r="A374" s="76"/>
      <c r="B374" s="13">
        <f t="shared" si="40"/>
        <v>0</v>
      </c>
      <c r="C374" s="51" t="str">
        <f t="shared" si="38"/>
        <v xml:space="preserve"> </v>
      </c>
      <c r="D374" s="79" t="str">
        <f t="shared" si="35"/>
        <v/>
      </c>
      <c r="E374" s="48">
        <f t="shared" si="36"/>
        <v>0</v>
      </c>
      <c r="F374" s="48">
        <f t="shared" si="39"/>
        <v>0</v>
      </c>
      <c r="G374" s="48" t="str">
        <f t="shared" si="41"/>
        <v xml:space="preserve"> </v>
      </c>
      <c r="H374" s="8"/>
      <c r="J374" s="35"/>
      <c r="K374" s="36"/>
      <c r="L374" s="16"/>
      <c r="N374" s="23"/>
      <c r="P374" s="24" t="b">
        <f t="shared" si="37"/>
        <v>1</v>
      </c>
    </row>
    <row r="375" spans="1:16" ht="13.8" x14ac:dyDescent="0.25">
      <c r="A375" s="76"/>
      <c r="B375" s="13">
        <f t="shared" si="40"/>
        <v>0</v>
      </c>
      <c r="C375" s="51" t="str">
        <f t="shared" si="38"/>
        <v xml:space="preserve"> </v>
      </c>
      <c r="D375" s="79" t="str">
        <f t="shared" si="35"/>
        <v/>
      </c>
      <c r="E375" s="48">
        <f t="shared" si="36"/>
        <v>0</v>
      </c>
      <c r="F375" s="48">
        <f t="shared" si="39"/>
        <v>0</v>
      </c>
      <c r="G375" s="48" t="str">
        <f t="shared" si="41"/>
        <v xml:space="preserve"> </v>
      </c>
      <c r="H375" s="8"/>
      <c r="J375" s="35"/>
      <c r="K375" s="36"/>
      <c r="L375" s="16"/>
      <c r="N375" s="23"/>
      <c r="P375" s="24" t="b">
        <f t="shared" si="37"/>
        <v>1</v>
      </c>
    </row>
    <row r="376" spans="1:16" ht="13.8" x14ac:dyDescent="0.25">
      <c r="A376" s="76"/>
      <c r="B376" s="13">
        <f t="shared" si="40"/>
        <v>0</v>
      </c>
      <c r="C376" s="51" t="str">
        <f t="shared" si="38"/>
        <v xml:space="preserve"> </v>
      </c>
      <c r="D376" s="79" t="str">
        <f t="shared" si="35"/>
        <v/>
      </c>
      <c r="E376" s="48">
        <f t="shared" si="36"/>
        <v>0</v>
      </c>
      <c r="F376" s="48">
        <f t="shared" si="39"/>
        <v>0</v>
      </c>
      <c r="G376" s="48" t="str">
        <f t="shared" si="41"/>
        <v xml:space="preserve"> </v>
      </c>
      <c r="H376" s="8"/>
      <c r="J376" s="35"/>
      <c r="K376" s="36"/>
      <c r="L376" s="16"/>
      <c r="N376" s="23"/>
      <c r="P376" s="24" t="b">
        <f t="shared" si="37"/>
        <v>1</v>
      </c>
    </row>
    <row r="377" spans="1:16" ht="13.8" x14ac:dyDescent="0.25">
      <c r="A377" s="76"/>
      <c r="B377" s="13">
        <f t="shared" si="40"/>
        <v>0</v>
      </c>
      <c r="C377" s="51" t="str">
        <f t="shared" si="38"/>
        <v xml:space="preserve"> </v>
      </c>
      <c r="D377" s="79" t="str">
        <f t="shared" si="35"/>
        <v/>
      </c>
      <c r="E377" s="48">
        <f t="shared" si="36"/>
        <v>0</v>
      </c>
      <c r="F377" s="48">
        <f t="shared" si="39"/>
        <v>0</v>
      </c>
      <c r="G377" s="48" t="str">
        <f t="shared" si="41"/>
        <v xml:space="preserve"> </v>
      </c>
      <c r="H377" s="8"/>
      <c r="J377" s="35"/>
      <c r="K377" s="36"/>
      <c r="L377" s="16"/>
      <c r="N377" s="23"/>
      <c r="P377" s="24" t="b">
        <f t="shared" si="37"/>
        <v>1</v>
      </c>
    </row>
    <row r="378" spans="1:16" ht="13.8" x14ac:dyDescent="0.25">
      <c r="A378" s="76"/>
      <c r="B378" s="13">
        <f t="shared" si="40"/>
        <v>0</v>
      </c>
      <c r="C378" s="51" t="str">
        <f t="shared" si="38"/>
        <v xml:space="preserve"> </v>
      </c>
      <c r="D378" s="79" t="str">
        <f t="shared" si="35"/>
        <v/>
      </c>
      <c r="E378" s="48">
        <f t="shared" si="36"/>
        <v>0</v>
      </c>
      <c r="F378" s="48">
        <f t="shared" si="39"/>
        <v>0</v>
      </c>
      <c r="G378" s="48" t="str">
        <f t="shared" si="41"/>
        <v xml:space="preserve"> </v>
      </c>
      <c r="H378" s="8"/>
      <c r="J378" s="35"/>
      <c r="K378" s="36"/>
      <c r="L378" s="16"/>
      <c r="N378" s="23"/>
      <c r="P378" s="24" t="b">
        <f t="shared" si="37"/>
        <v>1</v>
      </c>
    </row>
    <row r="379" spans="1:16" ht="13.8" x14ac:dyDescent="0.25">
      <c r="A379" s="76"/>
      <c r="B379" s="13">
        <f t="shared" si="40"/>
        <v>0</v>
      </c>
      <c r="C379" s="51" t="str">
        <f t="shared" si="38"/>
        <v xml:space="preserve"> </v>
      </c>
      <c r="D379" s="79" t="str">
        <f t="shared" si="35"/>
        <v/>
      </c>
      <c r="E379" s="48">
        <f t="shared" si="36"/>
        <v>0</v>
      </c>
      <c r="F379" s="48">
        <f t="shared" si="39"/>
        <v>0</v>
      </c>
      <c r="G379" s="48" t="str">
        <f t="shared" si="41"/>
        <v xml:space="preserve"> </v>
      </c>
      <c r="H379" s="8"/>
      <c r="J379" s="35"/>
      <c r="K379" s="36"/>
      <c r="L379" s="16"/>
      <c r="N379" s="23"/>
      <c r="P379" s="24" t="b">
        <f t="shared" si="37"/>
        <v>1</v>
      </c>
    </row>
    <row r="380" spans="1:16" ht="13.8" x14ac:dyDescent="0.25">
      <c r="A380" s="76"/>
      <c r="B380" s="13">
        <f t="shared" si="40"/>
        <v>0</v>
      </c>
      <c r="C380" s="51" t="str">
        <f t="shared" si="38"/>
        <v xml:space="preserve"> </v>
      </c>
      <c r="D380" s="79" t="str">
        <f t="shared" si="35"/>
        <v/>
      </c>
      <c r="E380" s="48">
        <f t="shared" si="36"/>
        <v>0</v>
      </c>
      <c r="F380" s="48">
        <f t="shared" si="39"/>
        <v>0</v>
      </c>
      <c r="G380" s="48" t="str">
        <f t="shared" si="41"/>
        <v xml:space="preserve"> </v>
      </c>
      <c r="H380" s="8"/>
      <c r="J380" s="35"/>
      <c r="K380" s="36"/>
      <c r="L380" s="16"/>
      <c r="N380" s="23"/>
      <c r="P380" s="24" t="b">
        <f t="shared" si="37"/>
        <v>1</v>
      </c>
    </row>
    <row r="381" spans="1:16" ht="13.8" x14ac:dyDescent="0.25">
      <c r="A381" s="76"/>
      <c r="B381" s="13">
        <f t="shared" si="40"/>
        <v>0</v>
      </c>
      <c r="C381" s="51" t="str">
        <f t="shared" si="38"/>
        <v xml:space="preserve"> </v>
      </c>
      <c r="D381" s="79" t="str">
        <f t="shared" si="35"/>
        <v/>
      </c>
      <c r="E381" s="48">
        <f t="shared" si="36"/>
        <v>0</v>
      </c>
      <c r="F381" s="48">
        <f t="shared" si="39"/>
        <v>0</v>
      </c>
      <c r="G381" s="48" t="str">
        <f t="shared" si="41"/>
        <v xml:space="preserve"> </v>
      </c>
      <c r="H381" s="8"/>
      <c r="J381" s="35"/>
      <c r="K381" s="36"/>
      <c r="L381" s="16"/>
      <c r="N381" s="23"/>
      <c r="P381" s="24" t="b">
        <f t="shared" si="37"/>
        <v>1</v>
      </c>
    </row>
    <row r="382" spans="1:16" ht="13.8" x14ac:dyDescent="0.25">
      <c r="A382" s="76"/>
      <c r="B382" s="13">
        <f t="shared" si="40"/>
        <v>0</v>
      </c>
      <c r="C382" s="51" t="str">
        <f t="shared" si="38"/>
        <v xml:space="preserve"> </v>
      </c>
      <c r="D382" s="79" t="str">
        <f t="shared" si="35"/>
        <v/>
      </c>
      <c r="E382" s="48">
        <f t="shared" si="36"/>
        <v>0</v>
      </c>
      <c r="F382" s="48">
        <f t="shared" si="39"/>
        <v>0</v>
      </c>
      <c r="G382" s="48" t="str">
        <f t="shared" si="41"/>
        <v xml:space="preserve"> </v>
      </c>
      <c r="H382" s="8"/>
      <c r="J382" s="35"/>
      <c r="K382" s="36"/>
      <c r="L382" s="16"/>
      <c r="N382" s="23"/>
      <c r="P382" s="24" t="b">
        <f t="shared" si="37"/>
        <v>1</v>
      </c>
    </row>
    <row r="383" spans="1:16" ht="13.8" x14ac:dyDescent="0.25">
      <c r="A383" s="76"/>
      <c r="B383" s="13">
        <f t="shared" si="40"/>
        <v>0</v>
      </c>
      <c r="C383" s="51" t="str">
        <f t="shared" si="38"/>
        <v xml:space="preserve"> </v>
      </c>
      <c r="D383" s="79" t="str">
        <f t="shared" si="35"/>
        <v/>
      </c>
      <c r="E383" s="48">
        <f t="shared" si="36"/>
        <v>0</v>
      </c>
      <c r="F383" s="48">
        <f t="shared" si="39"/>
        <v>0</v>
      </c>
      <c r="G383" s="48" t="str">
        <f t="shared" si="41"/>
        <v xml:space="preserve"> </v>
      </c>
      <c r="H383" s="8"/>
      <c r="J383" s="35"/>
      <c r="K383" s="36"/>
      <c r="L383" s="16"/>
      <c r="N383" s="23"/>
      <c r="P383" s="24" t="b">
        <f t="shared" si="37"/>
        <v>1</v>
      </c>
    </row>
    <row r="384" spans="1:16" ht="13.8" x14ac:dyDescent="0.25">
      <c r="A384" s="76"/>
      <c r="B384" s="13">
        <f t="shared" si="40"/>
        <v>0</v>
      </c>
      <c r="C384" s="51" t="str">
        <f t="shared" si="38"/>
        <v xml:space="preserve"> </v>
      </c>
      <c r="D384" s="79" t="str">
        <f t="shared" si="35"/>
        <v/>
      </c>
      <c r="E384" s="48">
        <f t="shared" si="36"/>
        <v>0</v>
      </c>
      <c r="F384" s="48">
        <f t="shared" si="39"/>
        <v>0</v>
      </c>
      <c r="G384" s="48" t="str">
        <f t="shared" si="41"/>
        <v xml:space="preserve"> </v>
      </c>
      <c r="H384" s="8"/>
      <c r="J384" s="35"/>
      <c r="K384" s="36"/>
      <c r="L384" s="16"/>
      <c r="N384" s="23"/>
      <c r="P384" s="24" t="b">
        <f t="shared" si="37"/>
        <v>1</v>
      </c>
    </row>
    <row r="385" spans="1:16" ht="13.8" x14ac:dyDescent="0.25">
      <c r="A385" s="76"/>
      <c r="B385" s="13">
        <f t="shared" si="40"/>
        <v>0</v>
      </c>
      <c r="C385" s="51" t="str">
        <f t="shared" si="38"/>
        <v xml:space="preserve"> </v>
      </c>
      <c r="D385" s="79" t="str">
        <f t="shared" si="35"/>
        <v/>
      </c>
      <c r="E385" s="48">
        <f t="shared" si="36"/>
        <v>0</v>
      </c>
      <c r="F385" s="48">
        <f t="shared" si="39"/>
        <v>0</v>
      </c>
      <c r="G385" s="48" t="str">
        <f t="shared" si="41"/>
        <v xml:space="preserve"> </v>
      </c>
      <c r="H385" s="8"/>
      <c r="J385" s="35"/>
      <c r="K385" s="36"/>
      <c r="L385" s="16"/>
      <c r="N385" s="23"/>
      <c r="P385" s="24" t="b">
        <f t="shared" si="37"/>
        <v>1</v>
      </c>
    </row>
    <row r="386" spans="1:16" ht="13.8" x14ac:dyDescent="0.25">
      <c r="A386" s="76"/>
      <c r="B386" s="13">
        <f t="shared" si="40"/>
        <v>0</v>
      </c>
      <c r="C386" s="51" t="str">
        <f t="shared" si="38"/>
        <v xml:space="preserve"> </v>
      </c>
      <c r="D386" s="79" t="str">
        <f t="shared" si="35"/>
        <v/>
      </c>
      <c r="E386" s="48">
        <f t="shared" si="36"/>
        <v>0</v>
      </c>
      <c r="F386" s="48">
        <f t="shared" si="39"/>
        <v>0</v>
      </c>
      <c r="G386" s="48" t="str">
        <f t="shared" si="41"/>
        <v xml:space="preserve"> </v>
      </c>
      <c r="H386" s="8"/>
      <c r="J386" s="35"/>
      <c r="K386" s="36"/>
      <c r="L386" s="16"/>
      <c r="N386" s="23"/>
      <c r="P386" s="24" t="b">
        <f t="shared" si="37"/>
        <v>1</v>
      </c>
    </row>
    <row r="387" spans="1:16" ht="13.8" x14ac:dyDescent="0.25">
      <c r="A387" s="76"/>
      <c r="B387" s="13">
        <f t="shared" si="40"/>
        <v>0</v>
      </c>
      <c r="C387" s="51" t="str">
        <f t="shared" si="38"/>
        <v xml:space="preserve"> </v>
      </c>
      <c r="D387" s="79" t="str">
        <f t="shared" si="35"/>
        <v/>
      </c>
      <c r="E387" s="48">
        <f t="shared" si="36"/>
        <v>0</v>
      </c>
      <c r="F387" s="48">
        <f t="shared" si="39"/>
        <v>0</v>
      </c>
      <c r="G387" s="48" t="str">
        <f t="shared" si="41"/>
        <v xml:space="preserve"> </v>
      </c>
      <c r="H387" s="8"/>
      <c r="J387" s="35"/>
      <c r="K387" s="36"/>
      <c r="L387" s="16"/>
      <c r="N387" s="23"/>
      <c r="P387" s="24" t="b">
        <f t="shared" si="37"/>
        <v>1</v>
      </c>
    </row>
    <row r="388" spans="1:16" ht="13.8" x14ac:dyDescent="0.25">
      <c r="A388" s="76"/>
      <c r="B388" s="13">
        <f t="shared" si="40"/>
        <v>0</v>
      </c>
      <c r="C388" s="51" t="str">
        <f t="shared" si="38"/>
        <v xml:space="preserve"> </v>
      </c>
      <c r="D388" s="79" t="str">
        <f t="shared" si="35"/>
        <v/>
      </c>
      <c r="E388" s="48">
        <f t="shared" si="36"/>
        <v>0</v>
      </c>
      <c r="F388" s="48">
        <f t="shared" si="39"/>
        <v>0</v>
      </c>
      <c r="G388" s="48" t="str">
        <f t="shared" si="41"/>
        <v xml:space="preserve"> </v>
      </c>
      <c r="H388" s="8"/>
      <c r="J388" s="35"/>
      <c r="K388" s="36"/>
      <c r="L388" s="16"/>
      <c r="N388" s="23"/>
      <c r="P388" s="24" t="b">
        <f t="shared" si="37"/>
        <v>1</v>
      </c>
    </row>
    <row r="389" spans="1:16" ht="13.8" x14ac:dyDescent="0.25">
      <c r="A389" s="76"/>
      <c r="B389" s="13">
        <f t="shared" si="40"/>
        <v>0</v>
      </c>
      <c r="C389" s="51" t="str">
        <f t="shared" si="38"/>
        <v xml:space="preserve"> </v>
      </c>
      <c r="D389" s="79" t="str">
        <f t="shared" si="35"/>
        <v/>
      </c>
      <c r="E389" s="48">
        <f t="shared" si="36"/>
        <v>0</v>
      </c>
      <c r="F389" s="48">
        <f t="shared" si="39"/>
        <v>0</v>
      </c>
      <c r="G389" s="48" t="str">
        <f t="shared" si="41"/>
        <v xml:space="preserve"> </v>
      </c>
      <c r="H389" s="8"/>
      <c r="J389" s="35"/>
      <c r="K389" s="36"/>
      <c r="L389" s="16"/>
      <c r="N389" s="23"/>
      <c r="P389" s="24" t="b">
        <f t="shared" si="37"/>
        <v>1</v>
      </c>
    </row>
    <row r="390" spans="1:16" ht="13.8" x14ac:dyDescent="0.25">
      <c r="A390" s="76"/>
      <c r="B390" s="13">
        <f t="shared" si="40"/>
        <v>0</v>
      </c>
      <c r="C390" s="51" t="str">
        <f t="shared" si="38"/>
        <v xml:space="preserve"> </v>
      </c>
      <c r="D390" s="79" t="str">
        <f t="shared" si="35"/>
        <v/>
      </c>
      <c r="E390" s="48">
        <f t="shared" si="36"/>
        <v>0</v>
      </c>
      <c r="F390" s="48">
        <f t="shared" si="39"/>
        <v>0</v>
      </c>
      <c r="G390" s="48" t="str">
        <f t="shared" si="41"/>
        <v xml:space="preserve"> </v>
      </c>
      <c r="H390" s="8"/>
      <c r="J390" s="35"/>
      <c r="K390" s="36"/>
      <c r="L390" s="16"/>
      <c r="N390" s="23"/>
      <c r="P390" s="24" t="b">
        <f t="shared" si="37"/>
        <v>1</v>
      </c>
    </row>
    <row r="391" spans="1:16" ht="13.8" x14ac:dyDescent="0.25">
      <c r="A391" s="76"/>
      <c r="B391" s="13">
        <f t="shared" si="40"/>
        <v>0</v>
      </c>
      <c r="C391" s="51" t="str">
        <f t="shared" si="38"/>
        <v xml:space="preserve"> </v>
      </c>
      <c r="D391" s="79" t="str">
        <f t="shared" si="35"/>
        <v/>
      </c>
      <c r="E391" s="48">
        <f t="shared" si="36"/>
        <v>0</v>
      </c>
      <c r="F391" s="48">
        <f t="shared" si="39"/>
        <v>0</v>
      </c>
      <c r="G391" s="48" t="str">
        <f t="shared" si="41"/>
        <v xml:space="preserve"> </v>
      </c>
      <c r="H391" s="8"/>
      <c r="J391" s="35"/>
      <c r="K391" s="36"/>
      <c r="L391" s="16"/>
      <c r="N391" s="23"/>
      <c r="P391" s="24" t="b">
        <f t="shared" si="37"/>
        <v>1</v>
      </c>
    </row>
    <row r="392" spans="1:16" ht="13.8" x14ac:dyDescent="0.25">
      <c r="A392" s="76"/>
      <c r="B392" s="13">
        <f t="shared" si="40"/>
        <v>0</v>
      </c>
      <c r="C392" s="51" t="str">
        <f t="shared" si="38"/>
        <v xml:space="preserve"> </v>
      </c>
      <c r="D392" s="79" t="str">
        <f t="shared" si="35"/>
        <v/>
      </c>
      <c r="E392" s="48">
        <f t="shared" si="36"/>
        <v>0</v>
      </c>
      <c r="F392" s="48">
        <f t="shared" si="39"/>
        <v>0</v>
      </c>
      <c r="G392" s="48" t="str">
        <f t="shared" si="41"/>
        <v xml:space="preserve"> </v>
      </c>
      <c r="H392" s="8"/>
      <c r="J392" s="35"/>
      <c r="K392" s="36"/>
      <c r="L392" s="16"/>
      <c r="N392" s="23"/>
      <c r="P392" s="24" t="b">
        <f t="shared" si="37"/>
        <v>1</v>
      </c>
    </row>
    <row r="393" spans="1:16" ht="13.8" x14ac:dyDescent="0.25">
      <c r="A393" s="76"/>
      <c r="B393" s="13">
        <f t="shared" si="40"/>
        <v>0</v>
      </c>
      <c r="C393" s="51" t="str">
        <f t="shared" si="38"/>
        <v xml:space="preserve"> </v>
      </c>
      <c r="D393" s="79" t="str">
        <f t="shared" si="35"/>
        <v/>
      </c>
      <c r="E393" s="48">
        <f t="shared" si="36"/>
        <v>0</v>
      </c>
      <c r="F393" s="48">
        <f t="shared" si="39"/>
        <v>0</v>
      </c>
      <c r="G393" s="48" t="str">
        <f t="shared" si="41"/>
        <v xml:space="preserve"> </v>
      </c>
      <c r="H393" s="8"/>
      <c r="J393" s="35"/>
      <c r="K393" s="36"/>
      <c r="L393" s="16"/>
      <c r="N393" s="23"/>
      <c r="P393" s="24" t="b">
        <f t="shared" si="37"/>
        <v>1</v>
      </c>
    </row>
    <row r="394" spans="1:16" ht="13.8" x14ac:dyDescent="0.25">
      <c r="A394" s="76"/>
      <c r="B394" s="13">
        <f t="shared" si="40"/>
        <v>0</v>
      </c>
      <c r="C394" s="51" t="str">
        <f t="shared" si="38"/>
        <v xml:space="preserve"> </v>
      </c>
      <c r="D394" s="79" t="str">
        <f t="shared" si="35"/>
        <v/>
      </c>
      <c r="E394" s="48">
        <f t="shared" si="36"/>
        <v>0</v>
      </c>
      <c r="F394" s="48">
        <f t="shared" si="39"/>
        <v>0</v>
      </c>
      <c r="G394" s="48" t="str">
        <f t="shared" si="41"/>
        <v xml:space="preserve"> </v>
      </c>
      <c r="H394" s="8"/>
      <c r="J394" s="35"/>
      <c r="K394" s="36"/>
      <c r="L394" s="16"/>
      <c r="N394" s="23"/>
      <c r="P394" s="24" t="b">
        <f t="shared" si="37"/>
        <v>1</v>
      </c>
    </row>
    <row r="395" spans="1:16" ht="13.8" x14ac:dyDescent="0.25">
      <c r="A395" s="76"/>
      <c r="B395" s="13">
        <f t="shared" si="40"/>
        <v>0</v>
      </c>
      <c r="C395" s="51" t="str">
        <f t="shared" si="38"/>
        <v xml:space="preserve"> </v>
      </c>
      <c r="D395" s="79" t="str">
        <f t="shared" si="35"/>
        <v/>
      </c>
      <c r="E395" s="48">
        <f t="shared" si="36"/>
        <v>0</v>
      </c>
      <c r="F395" s="48">
        <f t="shared" si="39"/>
        <v>0</v>
      </c>
      <c r="G395" s="48" t="str">
        <f t="shared" si="41"/>
        <v xml:space="preserve"> </v>
      </c>
      <c r="H395" s="8"/>
      <c r="J395" s="35"/>
      <c r="K395" s="36"/>
      <c r="L395" s="16"/>
      <c r="N395" s="23"/>
      <c r="P395" s="24" t="b">
        <f t="shared" si="37"/>
        <v>1</v>
      </c>
    </row>
    <row r="396" spans="1:16" ht="13.8" x14ac:dyDescent="0.25">
      <c r="A396" s="76"/>
      <c r="B396" s="13">
        <f t="shared" si="40"/>
        <v>0</v>
      </c>
      <c r="C396" s="51" t="str">
        <f t="shared" si="38"/>
        <v xml:space="preserve"> </v>
      </c>
      <c r="D396" s="79" t="str">
        <f t="shared" si="35"/>
        <v/>
      </c>
      <c r="E396" s="48">
        <f t="shared" si="36"/>
        <v>0</v>
      </c>
      <c r="F396" s="48">
        <f t="shared" si="39"/>
        <v>0</v>
      </c>
      <c r="G396" s="48" t="str">
        <f t="shared" si="41"/>
        <v xml:space="preserve"> </v>
      </c>
      <c r="H396" s="8"/>
      <c r="J396" s="35"/>
      <c r="K396" s="36"/>
      <c r="L396" s="16"/>
      <c r="N396" s="23"/>
      <c r="P396" s="24" t="b">
        <f t="shared" si="37"/>
        <v>1</v>
      </c>
    </row>
    <row r="397" spans="1:16" ht="13.8" x14ac:dyDescent="0.25">
      <c r="A397" s="76"/>
      <c r="B397" s="13">
        <f t="shared" si="40"/>
        <v>0</v>
      </c>
      <c r="C397" s="51" t="str">
        <f t="shared" si="38"/>
        <v xml:space="preserve"> </v>
      </c>
      <c r="D397" s="79" t="str">
        <f t="shared" si="35"/>
        <v/>
      </c>
      <c r="E397" s="48">
        <f t="shared" si="36"/>
        <v>0</v>
      </c>
      <c r="F397" s="48">
        <f t="shared" si="39"/>
        <v>0</v>
      </c>
      <c r="G397" s="48" t="str">
        <f t="shared" si="41"/>
        <v xml:space="preserve"> </v>
      </c>
      <c r="H397" s="8"/>
      <c r="J397" s="35"/>
      <c r="K397" s="36"/>
      <c r="L397" s="16"/>
      <c r="N397" s="23"/>
      <c r="P397" s="24" t="b">
        <f t="shared" si="37"/>
        <v>1</v>
      </c>
    </row>
    <row r="398" spans="1:16" ht="13.8" x14ac:dyDescent="0.25">
      <c r="A398" s="76"/>
      <c r="B398" s="13">
        <f t="shared" si="40"/>
        <v>0</v>
      </c>
      <c r="C398" s="51" t="str">
        <f t="shared" si="38"/>
        <v xml:space="preserve"> </v>
      </c>
      <c r="D398" s="79" t="str">
        <f t="shared" si="35"/>
        <v/>
      </c>
      <c r="E398" s="48">
        <f t="shared" si="36"/>
        <v>0</v>
      </c>
      <c r="F398" s="48">
        <f t="shared" si="39"/>
        <v>0</v>
      </c>
      <c r="G398" s="48" t="str">
        <f t="shared" si="41"/>
        <v xml:space="preserve"> </v>
      </c>
      <c r="H398" s="8"/>
      <c r="J398" s="35"/>
      <c r="K398" s="36"/>
      <c r="L398" s="16"/>
      <c r="N398" s="23"/>
      <c r="P398" s="24" t="b">
        <f t="shared" si="37"/>
        <v>1</v>
      </c>
    </row>
    <row r="399" spans="1:16" ht="13.8" x14ac:dyDescent="0.25">
      <c r="A399" s="76"/>
      <c r="B399" s="13">
        <f t="shared" si="40"/>
        <v>0</v>
      </c>
      <c r="C399" s="51" t="str">
        <f t="shared" si="38"/>
        <v xml:space="preserve"> </v>
      </c>
      <c r="D399" s="79" t="str">
        <f t="shared" si="35"/>
        <v/>
      </c>
      <c r="E399" s="48">
        <f t="shared" si="36"/>
        <v>0</v>
      </c>
      <c r="F399" s="48">
        <f t="shared" si="39"/>
        <v>0</v>
      </c>
      <c r="G399" s="48" t="str">
        <f t="shared" si="41"/>
        <v xml:space="preserve"> </v>
      </c>
      <c r="H399" s="8"/>
      <c r="J399" s="35"/>
      <c r="K399" s="36"/>
      <c r="L399" s="16"/>
      <c r="N399" s="23"/>
      <c r="P399" s="24" t="b">
        <f t="shared" si="37"/>
        <v>1</v>
      </c>
    </row>
    <row r="400" spans="1:16" ht="13.8" x14ac:dyDescent="0.25">
      <c r="A400" s="76"/>
      <c r="B400" s="13">
        <f t="shared" si="40"/>
        <v>0</v>
      </c>
      <c r="C400" s="51" t="str">
        <f t="shared" si="38"/>
        <v xml:space="preserve"> </v>
      </c>
      <c r="D400" s="79" t="str">
        <f t="shared" si="35"/>
        <v/>
      </c>
      <c r="E400" s="48">
        <f t="shared" si="36"/>
        <v>0</v>
      </c>
      <c r="F400" s="48">
        <f t="shared" si="39"/>
        <v>0</v>
      </c>
      <c r="G400" s="48" t="str">
        <f t="shared" si="41"/>
        <v xml:space="preserve"> </v>
      </c>
      <c r="H400" s="8"/>
      <c r="J400" s="35"/>
      <c r="K400" s="36"/>
      <c r="L400" s="16"/>
      <c r="N400" s="23"/>
      <c r="P400" s="24" t="b">
        <f t="shared" si="37"/>
        <v>1</v>
      </c>
    </row>
    <row r="401" spans="1:16" ht="13.8" x14ac:dyDescent="0.25">
      <c r="A401" s="76"/>
      <c r="B401" s="13">
        <f t="shared" si="40"/>
        <v>0</v>
      </c>
      <c r="C401" s="51" t="str">
        <f t="shared" si="38"/>
        <v xml:space="preserve"> </v>
      </c>
      <c r="D401" s="79" t="str">
        <f t="shared" si="35"/>
        <v/>
      </c>
      <c r="E401" s="48">
        <f t="shared" si="36"/>
        <v>0</v>
      </c>
      <c r="F401" s="48">
        <f t="shared" si="39"/>
        <v>0</v>
      </c>
      <c r="G401" s="48" t="str">
        <f t="shared" si="41"/>
        <v xml:space="preserve"> </v>
      </c>
      <c r="H401" s="8"/>
      <c r="J401" s="35"/>
      <c r="K401" s="36"/>
      <c r="L401" s="16"/>
      <c r="N401" s="23"/>
      <c r="P401" s="24" t="b">
        <f t="shared" si="37"/>
        <v>1</v>
      </c>
    </row>
    <row r="402" spans="1:16" ht="13.8" x14ac:dyDescent="0.25">
      <c r="A402" s="76"/>
      <c r="B402" s="13">
        <f t="shared" si="40"/>
        <v>0</v>
      </c>
      <c r="C402" s="51" t="str">
        <f t="shared" si="38"/>
        <v xml:space="preserve"> </v>
      </c>
      <c r="D402" s="79" t="str">
        <f t="shared" si="35"/>
        <v/>
      </c>
      <c r="E402" s="48">
        <f t="shared" si="36"/>
        <v>0</v>
      </c>
      <c r="F402" s="48">
        <f t="shared" si="39"/>
        <v>0</v>
      </c>
      <c r="G402" s="48" t="str">
        <f t="shared" si="41"/>
        <v xml:space="preserve"> </v>
      </c>
      <c r="H402" s="8"/>
      <c r="J402" s="35"/>
      <c r="K402" s="36"/>
      <c r="L402" s="16"/>
      <c r="N402" s="23"/>
      <c r="P402" s="24" t="b">
        <f t="shared" si="37"/>
        <v>1</v>
      </c>
    </row>
    <row r="403" spans="1:16" ht="13.8" x14ac:dyDescent="0.25">
      <c r="A403" s="76"/>
      <c r="B403" s="13">
        <f t="shared" si="40"/>
        <v>0</v>
      </c>
      <c r="C403" s="51" t="str">
        <f t="shared" si="38"/>
        <v xml:space="preserve"> </v>
      </c>
      <c r="D403" s="79" t="str">
        <f t="shared" ref="D403:D466" si="42">IF($F$7=2,F403+E403,IF(B403&lt;=$F$9,"",PMT($F$6/$F$11,$F$8,-$F$5)))</f>
        <v/>
      </c>
      <c r="E403" s="48">
        <f t="shared" ref="E403:E466" si="43">IF(B403&lt;=$F$9,0,IF($F$7=2,($F$5/$F$8),+D403-F403))</f>
        <v>0</v>
      </c>
      <c r="F403" s="48">
        <f t="shared" si="39"/>
        <v>0</v>
      </c>
      <c r="G403" s="48" t="str">
        <f t="shared" si="41"/>
        <v xml:space="preserve"> </v>
      </c>
      <c r="H403" s="8"/>
      <c r="J403" s="35"/>
      <c r="K403" s="36"/>
      <c r="L403" s="16"/>
      <c r="N403" s="23"/>
      <c r="P403" s="24" t="b">
        <f t="shared" ref="P403:P466" si="44">ISERR(+G402*$J$18/+$F$11)</f>
        <v>1</v>
      </c>
    </row>
    <row r="404" spans="1:16" ht="13.8" x14ac:dyDescent="0.25">
      <c r="A404" s="76"/>
      <c r="B404" s="13">
        <f t="shared" si="40"/>
        <v>0</v>
      </c>
      <c r="C404" s="51" t="str">
        <f t="shared" ref="C404:C467" si="45">IF(B404=0," ",DATE(YEAR(C403),MONTH(C403)+12/$F$11,DAY(C403)))</f>
        <v xml:space="preserve"> </v>
      </c>
      <c r="D404" s="79" t="str">
        <f t="shared" si="42"/>
        <v/>
      </c>
      <c r="E404" s="48">
        <f t="shared" si="43"/>
        <v>0</v>
      </c>
      <c r="F404" s="48">
        <f t="shared" ref="F404:F467" si="46">IF(B404=0,0,G403*$F$6/$F$11)</f>
        <v>0</v>
      </c>
      <c r="G404" s="48" t="str">
        <f t="shared" si="41"/>
        <v xml:space="preserve"> </v>
      </c>
      <c r="H404" s="8"/>
      <c r="J404" s="35"/>
      <c r="K404" s="36"/>
      <c r="L404" s="16"/>
      <c r="N404" s="23"/>
      <c r="P404" s="24" t="b">
        <f t="shared" si="44"/>
        <v>1</v>
      </c>
    </row>
    <row r="405" spans="1:16" ht="13.8" x14ac:dyDescent="0.25">
      <c r="A405" s="76"/>
      <c r="B405" s="13">
        <f t="shared" ref="B405:B468" si="47">IF(B404&lt;&gt;0,IF(B404+1&gt;$F$8,0,B404+1),0)</f>
        <v>0</v>
      </c>
      <c r="C405" s="51" t="str">
        <f t="shared" si="45"/>
        <v xml:space="preserve"> </v>
      </c>
      <c r="D405" s="79" t="str">
        <f t="shared" si="42"/>
        <v/>
      </c>
      <c r="E405" s="48">
        <f t="shared" si="43"/>
        <v>0</v>
      </c>
      <c r="F405" s="48">
        <f t="shared" si="46"/>
        <v>0</v>
      </c>
      <c r="G405" s="48" t="str">
        <f t="shared" si="41"/>
        <v xml:space="preserve"> </v>
      </c>
      <c r="H405" s="8"/>
      <c r="J405" s="35"/>
      <c r="K405" s="36"/>
      <c r="L405" s="16"/>
      <c r="N405" s="23"/>
      <c r="P405" s="24" t="b">
        <f t="shared" si="44"/>
        <v>1</v>
      </c>
    </row>
    <row r="406" spans="1:16" ht="13.8" x14ac:dyDescent="0.25">
      <c r="A406" s="76"/>
      <c r="B406" s="13">
        <f t="shared" si="47"/>
        <v>0</v>
      </c>
      <c r="C406" s="51" t="str">
        <f t="shared" si="45"/>
        <v xml:space="preserve"> </v>
      </c>
      <c r="D406" s="79" t="str">
        <f t="shared" si="42"/>
        <v/>
      </c>
      <c r="E406" s="48">
        <f t="shared" si="43"/>
        <v>0</v>
      </c>
      <c r="F406" s="48">
        <f t="shared" si="46"/>
        <v>0</v>
      </c>
      <c r="G406" s="48" t="str">
        <f t="shared" si="41"/>
        <v xml:space="preserve"> </v>
      </c>
      <c r="H406" s="8"/>
      <c r="J406" s="35"/>
      <c r="K406" s="36"/>
      <c r="L406" s="16"/>
      <c r="N406" s="23"/>
      <c r="P406" s="24" t="b">
        <f t="shared" si="44"/>
        <v>1</v>
      </c>
    </row>
    <row r="407" spans="1:16" ht="13.8" x14ac:dyDescent="0.25">
      <c r="A407" s="76"/>
      <c r="B407" s="13">
        <f t="shared" si="47"/>
        <v>0</v>
      </c>
      <c r="C407" s="51" t="str">
        <f t="shared" si="45"/>
        <v xml:space="preserve"> </v>
      </c>
      <c r="D407" s="79" t="str">
        <f t="shared" si="42"/>
        <v/>
      </c>
      <c r="E407" s="48">
        <f t="shared" si="43"/>
        <v>0</v>
      </c>
      <c r="F407" s="48">
        <f t="shared" si="46"/>
        <v>0</v>
      </c>
      <c r="G407" s="48" t="str">
        <f t="shared" si="41"/>
        <v xml:space="preserve"> </v>
      </c>
      <c r="H407" s="8"/>
      <c r="J407" s="35"/>
      <c r="K407" s="36"/>
      <c r="L407" s="16"/>
      <c r="N407" s="23"/>
      <c r="P407" s="24" t="b">
        <f t="shared" si="44"/>
        <v>1</v>
      </c>
    </row>
    <row r="408" spans="1:16" ht="13.8" x14ac:dyDescent="0.25">
      <c r="A408" s="76"/>
      <c r="B408" s="13">
        <f t="shared" si="47"/>
        <v>0</v>
      </c>
      <c r="C408" s="51" t="str">
        <f t="shared" si="45"/>
        <v xml:space="preserve"> </v>
      </c>
      <c r="D408" s="79" t="str">
        <f t="shared" si="42"/>
        <v/>
      </c>
      <c r="E408" s="48">
        <f t="shared" si="43"/>
        <v>0</v>
      </c>
      <c r="F408" s="48">
        <f t="shared" si="46"/>
        <v>0</v>
      </c>
      <c r="G408" s="48" t="str">
        <f t="shared" si="41"/>
        <v xml:space="preserve"> </v>
      </c>
      <c r="H408" s="8"/>
      <c r="J408" s="35"/>
      <c r="K408" s="36"/>
      <c r="L408" s="16"/>
      <c r="N408" s="23"/>
      <c r="P408" s="24" t="b">
        <f t="shared" si="44"/>
        <v>1</v>
      </c>
    </row>
    <row r="409" spans="1:16" ht="13.8" x14ac:dyDescent="0.25">
      <c r="A409" s="76"/>
      <c r="B409" s="13">
        <f t="shared" si="47"/>
        <v>0</v>
      </c>
      <c r="C409" s="51" t="str">
        <f t="shared" si="45"/>
        <v xml:space="preserve"> </v>
      </c>
      <c r="D409" s="79" t="str">
        <f t="shared" si="42"/>
        <v/>
      </c>
      <c r="E409" s="48">
        <f t="shared" si="43"/>
        <v>0</v>
      </c>
      <c r="F409" s="48">
        <f t="shared" si="46"/>
        <v>0</v>
      </c>
      <c r="G409" s="48" t="str">
        <f t="shared" ref="G409:G472" si="48">IF(B409=0," ",+G408-E409)</f>
        <v xml:space="preserve"> </v>
      </c>
      <c r="H409" s="8"/>
      <c r="J409" s="35"/>
      <c r="K409" s="36"/>
      <c r="L409" s="16"/>
      <c r="N409" s="23"/>
      <c r="P409" s="24" t="b">
        <f t="shared" si="44"/>
        <v>1</v>
      </c>
    </row>
    <row r="410" spans="1:16" ht="13.8" x14ac:dyDescent="0.25">
      <c r="A410" s="76"/>
      <c r="B410" s="13">
        <f t="shared" si="47"/>
        <v>0</v>
      </c>
      <c r="C410" s="51" t="str">
        <f t="shared" si="45"/>
        <v xml:space="preserve"> </v>
      </c>
      <c r="D410" s="79" t="str">
        <f t="shared" si="42"/>
        <v/>
      </c>
      <c r="E410" s="48">
        <f t="shared" si="43"/>
        <v>0</v>
      </c>
      <c r="F410" s="48">
        <f t="shared" si="46"/>
        <v>0</v>
      </c>
      <c r="G410" s="48" t="str">
        <f t="shared" si="48"/>
        <v xml:space="preserve"> </v>
      </c>
      <c r="H410" s="8"/>
      <c r="J410" s="35"/>
      <c r="K410" s="36"/>
      <c r="L410" s="16"/>
      <c r="N410" s="23"/>
      <c r="P410" s="24" t="b">
        <f t="shared" si="44"/>
        <v>1</v>
      </c>
    </row>
    <row r="411" spans="1:16" ht="13.8" x14ac:dyDescent="0.25">
      <c r="A411" s="76"/>
      <c r="B411" s="13">
        <f t="shared" si="47"/>
        <v>0</v>
      </c>
      <c r="C411" s="51" t="str">
        <f t="shared" si="45"/>
        <v xml:space="preserve"> </v>
      </c>
      <c r="D411" s="79" t="str">
        <f t="shared" si="42"/>
        <v/>
      </c>
      <c r="E411" s="48">
        <f t="shared" si="43"/>
        <v>0</v>
      </c>
      <c r="F411" s="48">
        <f t="shared" si="46"/>
        <v>0</v>
      </c>
      <c r="G411" s="48" t="str">
        <f t="shared" si="48"/>
        <v xml:space="preserve"> </v>
      </c>
      <c r="H411" s="8"/>
      <c r="J411" s="35"/>
      <c r="K411" s="36"/>
      <c r="L411" s="16"/>
      <c r="N411" s="23"/>
      <c r="P411" s="24" t="b">
        <f t="shared" si="44"/>
        <v>1</v>
      </c>
    </row>
    <row r="412" spans="1:16" ht="13.8" x14ac:dyDescent="0.25">
      <c r="A412" s="76"/>
      <c r="B412" s="13">
        <f t="shared" si="47"/>
        <v>0</v>
      </c>
      <c r="C412" s="51" t="str">
        <f t="shared" si="45"/>
        <v xml:space="preserve"> </v>
      </c>
      <c r="D412" s="79" t="str">
        <f t="shared" si="42"/>
        <v/>
      </c>
      <c r="E412" s="48">
        <f t="shared" si="43"/>
        <v>0</v>
      </c>
      <c r="F412" s="48">
        <f t="shared" si="46"/>
        <v>0</v>
      </c>
      <c r="G412" s="48" t="str">
        <f t="shared" si="48"/>
        <v xml:space="preserve"> </v>
      </c>
      <c r="H412" s="8"/>
      <c r="J412" s="35"/>
      <c r="K412" s="36"/>
      <c r="L412" s="16"/>
      <c r="N412" s="23"/>
      <c r="P412" s="24" t="b">
        <f t="shared" si="44"/>
        <v>1</v>
      </c>
    </row>
    <row r="413" spans="1:16" ht="13.8" x14ac:dyDescent="0.25">
      <c r="A413" s="76"/>
      <c r="B413" s="13">
        <f t="shared" si="47"/>
        <v>0</v>
      </c>
      <c r="C413" s="51" t="str">
        <f t="shared" si="45"/>
        <v xml:space="preserve"> </v>
      </c>
      <c r="D413" s="79" t="str">
        <f t="shared" si="42"/>
        <v/>
      </c>
      <c r="E413" s="48">
        <f t="shared" si="43"/>
        <v>0</v>
      </c>
      <c r="F413" s="48">
        <f t="shared" si="46"/>
        <v>0</v>
      </c>
      <c r="G413" s="48" t="str">
        <f t="shared" si="48"/>
        <v xml:space="preserve"> </v>
      </c>
      <c r="H413" s="8"/>
      <c r="J413" s="35"/>
      <c r="K413" s="36"/>
      <c r="L413" s="16"/>
      <c r="N413" s="23"/>
      <c r="P413" s="24" t="b">
        <f t="shared" si="44"/>
        <v>1</v>
      </c>
    </row>
    <row r="414" spans="1:16" ht="13.8" x14ac:dyDescent="0.25">
      <c r="A414" s="76"/>
      <c r="B414" s="13">
        <f t="shared" si="47"/>
        <v>0</v>
      </c>
      <c r="C414" s="51" t="str">
        <f t="shared" si="45"/>
        <v xml:space="preserve"> </v>
      </c>
      <c r="D414" s="79" t="str">
        <f t="shared" si="42"/>
        <v/>
      </c>
      <c r="E414" s="48">
        <f t="shared" si="43"/>
        <v>0</v>
      </c>
      <c r="F414" s="48">
        <f t="shared" si="46"/>
        <v>0</v>
      </c>
      <c r="G414" s="48" t="str">
        <f t="shared" si="48"/>
        <v xml:space="preserve"> </v>
      </c>
      <c r="H414" s="8"/>
      <c r="J414" s="35"/>
      <c r="K414" s="36"/>
      <c r="L414" s="16"/>
      <c r="N414" s="23"/>
      <c r="P414" s="24" t="b">
        <f t="shared" si="44"/>
        <v>1</v>
      </c>
    </row>
    <row r="415" spans="1:16" ht="13.8" x14ac:dyDescent="0.25">
      <c r="A415" s="76"/>
      <c r="B415" s="13">
        <f t="shared" si="47"/>
        <v>0</v>
      </c>
      <c r="C415" s="51" t="str">
        <f t="shared" si="45"/>
        <v xml:space="preserve"> </v>
      </c>
      <c r="D415" s="79" t="str">
        <f t="shared" si="42"/>
        <v/>
      </c>
      <c r="E415" s="48">
        <f t="shared" si="43"/>
        <v>0</v>
      </c>
      <c r="F415" s="48">
        <f t="shared" si="46"/>
        <v>0</v>
      </c>
      <c r="G415" s="48" t="str">
        <f t="shared" si="48"/>
        <v xml:space="preserve"> </v>
      </c>
      <c r="H415" s="8"/>
      <c r="J415" s="35"/>
      <c r="K415" s="36"/>
      <c r="L415" s="16"/>
      <c r="N415" s="23"/>
      <c r="P415" s="24" t="b">
        <f t="shared" si="44"/>
        <v>1</v>
      </c>
    </row>
    <row r="416" spans="1:16" ht="13.8" x14ac:dyDescent="0.25">
      <c r="A416" s="76"/>
      <c r="B416" s="13">
        <f t="shared" si="47"/>
        <v>0</v>
      </c>
      <c r="C416" s="51" t="str">
        <f t="shared" si="45"/>
        <v xml:space="preserve"> </v>
      </c>
      <c r="D416" s="79" t="str">
        <f t="shared" si="42"/>
        <v/>
      </c>
      <c r="E416" s="48">
        <f t="shared" si="43"/>
        <v>0</v>
      </c>
      <c r="F416" s="48">
        <f t="shared" si="46"/>
        <v>0</v>
      </c>
      <c r="G416" s="48" t="str">
        <f t="shared" si="48"/>
        <v xml:space="preserve"> </v>
      </c>
      <c r="H416" s="8"/>
      <c r="J416" s="35"/>
      <c r="K416" s="36"/>
      <c r="L416" s="16"/>
      <c r="N416" s="23"/>
      <c r="P416" s="24" t="b">
        <f t="shared" si="44"/>
        <v>1</v>
      </c>
    </row>
    <row r="417" spans="1:16" ht="13.8" x14ac:dyDescent="0.25">
      <c r="A417" s="76"/>
      <c r="B417" s="13">
        <f t="shared" si="47"/>
        <v>0</v>
      </c>
      <c r="C417" s="51" t="str">
        <f t="shared" si="45"/>
        <v xml:space="preserve"> </v>
      </c>
      <c r="D417" s="79" t="str">
        <f t="shared" si="42"/>
        <v/>
      </c>
      <c r="E417" s="48">
        <f t="shared" si="43"/>
        <v>0</v>
      </c>
      <c r="F417" s="48">
        <f t="shared" si="46"/>
        <v>0</v>
      </c>
      <c r="G417" s="48" t="str">
        <f t="shared" si="48"/>
        <v xml:space="preserve"> </v>
      </c>
      <c r="H417" s="8"/>
      <c r="J417" s="35"/>
      <c r="K417" s="36"/>
      <c r="L417" s="16"/>
      <c r="N417" s="23"/>
      <c r="P417" s="24" t="b">
        <f t="shared" si="44"/>
        <v>1</v>
      </c>
    </row>
    <row r="418" spans="1:16" ht="13.8" x14ac:dyDescent="0.25">
      <c r="A418" s="76"/>
      <c r="B418" s="13">
        <f t="shared" si="47"/>
        <v>0</v>
      </c>
      <c r="C418" s="51" t="str">
        <f t="shared" si="45"/>
        <v xml:space="preserve"> </v>
      </c>
      <c r="D418" s="79" t="str">
        <f t="shared" si="42"/>
        <v/>
      </c>
      <c r="E418" s="48">
        <f t="shared" si="43"/>
        <v>0</v>
      </c>
      <c r="F418" s="48">
        <f t="shared" si="46"/>
        <v>0</v>
      </c>
      <c r="G418" s="48" t="str">
        <f t="shared" si="48"/>
        <v xml:space="preserve"> </v>
      </c>
      <c r="H418" s="8"/>
      <c r="J418" s="35"/>
      <c r="K418" s="36"/>
      <c r="L418" s="16"/>
      <c r="N418" s="23"/>
      <c r="P418" s="24" t="b">
        <f t="shared" si="44"/>
        <v>1</v>
      </c>
    </row>
    <row r="419" spans="1:16" ht="13.8" x14ac:dyDescent="0.25">
      <c r="A419" s="76"/>
      <c r="B419" s="13">
        <f t="shared" si="47"/>
        <v>0</v>
      </c>
      <c r="C419" s="51" t="str">
        <f t="shared" si="45"/>
        <v xml:space="preserve"> </v>
      </c>
      <c r="D419" s="79" t="str">
        <f t="shared" si="42"/>
        <v/>
      </c>
      <c r="E419" s="48">
        <f t="shared" si="43"/>
        <v>0</v>
      </c>
      <c r="F419" s="48">
        <f t="shared" si="46"/>
        <v>0</v>
      </c>
      <c r="G419" s="48" t="str">
        <f t="shared" si="48"/>
        <v xml:space="preserve"> </v>
      </c>
      <c r="H419" s="8"/>
      <c r="J419" s="35"/>
      <c r="K419" s="36"/>
      <c r="L419" s="16"/>
      <c r="N419" s="23"/>
      <c r="P419" s="24" t="b">
        <f t="shared" si="44"/>
        <v>1</v>
      </c>
    </row>
    <row r="420" spans="1:16" ht="13.8" x14ac:dyDescent="0.25">
      <c r="A420" s="76"/>
      <c r="B420" s="13">
        <f t="shared" si="47"/>
        <v>0</v>
      </c>
      <c r="C420" s="51" t="str">
        <f t="shared" si="45"/>
        <v xml:space="preserve"> </v>
      </c>
      <c r="D420" s="79" t="str">
        <f t="shared" si="42"/>
        <v/>
      </c>
      <c r="E420" s="48">
        <f t="shared" si="43"/>
        <v>0</v>
      </c>
      <c r="F420" s="48">
        <f t="shared" si="46"/>
        <v>0</v>
      </c>
      <c r="G420" s="48" t="str">
        <f t="shared" si="48"/>
        <v xml:space="preserve"> </v>
      </c>
      <c r="H420" s="8"/>
      <c r="J420" s="35"/>
      <c r="K420" s="36"/>
      <c r="L420" s="16"/>
      <c r="N420" s="23"/>
      <c r="P420" s="24" t="b">
        <f t="shared" si="44"/>
        <v>1</v>
      </c>
    </row>
    <row r="421" spans="1:16" ht="13.8" x14ac:dyDescent="0.25">
      <c r="A421" s="76"/>
      <c r="B421" s="13">
        <f t="shared" si="47"/>
        <v>0</v>
      </c>
      <c r="C421" s="51" t="str">
        <f t="shared" si="45"/>
        <v xml:space="preserve"> </v>
      </c>
      <c r="D421" s="79" t="str">
        <f t="shared" si="42"/>
        <v/>
      </c>
      <c r="E421" s="48">
        <f t="shared" si="43"/>
        <v>0</v>
      </c>
      <c r="F421" s="48">
        <f t="shared" si="46"/>
        <v>0</v>
      </c>
      <c r="G421" s="48" t="str">
        <f t="shared" si="48"/>
        <v xml:space="preserve"> </v>
      </c>
      <c r="H421" s="8"/>
      <c r="J421" s="35"/>
      <c r="K421" s="36"/>
      <c r="L421" s="16"/>
      <c r="N421" s="23"/>
      <c r="P421" s="24" t="b">
        <f t="shared" si="44"/>
        <v>1</v>
      </c>
    </row>
    <row r="422" spans="1:16" ht="13.8" x14ac:dyDescent="0.25">
      <c r="A422" s="76"/>
      <c r="B422" s="13">
        <f t="shared" si="47"/>
        <v>0</v>
      </c>
      <c r="C422" s="51" t="str">
        <f t="shared" si="45"/>
        <v xml:space="preserve"> </v>
      </c>
      <c r="D422" s="79" t="str">
        <f t="shared" si="42"/>
        <v/>
      </c>
      <c r="E422" s="48">
        <f t="shared" si="43"/>
        <v>0</v>
      </c>
      <c r="F422" s="48">
        <f t="shared" si="46"/>
        <v>0</v>
      </c>
      <c r="G422" s="48" t="str">
        <f t="shared" si="48"/>
        <v xml:space="preserve"> </v>
      </c>
      <c r="H422" s="8"/>
      <c r="J422" s="35"/>
      <c r="K422" s="36"/>
      <c r="L422" s="16"/>
      <c r="N422" s="23"/>
      <c r="P422" s="24" t="b">
        <f t="shared" si="44"/>
        <v>1</v>
      </c>
    </row>
    <row r="423" spans="1:16" ht="13.8" x14ac:dyDescent="0.25">
      <c r="A423" s="76"/>
      <c r="B423" s="13">
        <f t="shared" si="47"/>
        <v>0</v>
      </c>
      <c r="C423" s="51" t="str">
        <f t="shared" si="45"/>
        <v xml:space="preserve"> </v>
      </c>
      <c r="D423" s="79" t="str">
        <f t="shared" si="42"/>
        <v/>
      </c>
      <c r="E423" s="48">
        <f t="shared" si="43"/>
        <v>0</v>
      </c>
      <c r="F423" s="48">
        <f t="shared" si="46"/>
        <v>0</v>
      </c>
      <c r="G423" s="48" t="str">
        <f t="shared" si="48"/>
        <v xml:space="preserve"> </v>
      </c>
      <c r="H423" s="8"/>
      <c r="J423" s="35"/>
      <c r="K423" s="36"/>
      <c r="L423" s="16"/>
      <c r="N423" s="23"/>
      <c r="P423" s="24" t="b">
        <f t="shared" si="44"/>
        <v>1</v>
      </c>
    </row>
    <row r="424" spans="1:16" ht="13.8" x14ac:dyDescent="0.25">
      <c r="A424" s="76"/>
      <c r="B424" s="13">
        <f t="shared" si="47"/>
        <v>0</v>
      </c>
      <c r="C424" s="51" t="str">
        <f t="shared" si="45"/>
        <v xml:space="preserve"> </v>
      </c>
      <c r="D424" s="79" t="str">
        <f t="shared" si="42"/>
        <v/>
      </c>
      <c r="E424" s="48">
        <f t="shared" si="43"/>
        <v>0</v>
      </c>
      <c r="F424" s="48">
        <f t="shared" si="46"/>
        <v>0</v>
      </c>
      <c r="G424" s="48" t="str">
        <f t="shared" si="48"/>
        <v xml:space="preserve"> </v>
      </c>
      <c r="H424" s="8"/>
      <c r="J424" s="35"/>
      <c r="K424" s="36"/>
      <c r="L424" s="16"/>
      <c r="N424" s="23"/>
      <c r="P424" s="24" t="b">
        <f t="shared" si="44"/>
        <v>1</v>
      </c>
    </row>
    <row r="425" spans="1:16" ht="13.8" x14ac:dyDescent="0.25">
      <c r="A425" s="76"/>
      <c r="B425" s="13">
        <f t="shared" si="47"/>
        <v>0</v>
      </c>
      <c r="C425" s="51" t="str">
        <f t="shared" si="45"/>
        <v xml:space="preserve"> </v>
      </c>
      <c r="D425" s="79" t="str">
        <f t="shared" si="42"/>
        <v/>
      </c>
      <c r="E425" s="48">
        <f t="shared" si="43"/>
        <v>0</v>
      </c>
      <c r="F425" s="48">
        <f t="shared" si="46"/>
        <v>0</v>
      </c>
      <c r="G425" s="48" t="str">
        <f t="shared" si="48"/>
        <v xml:space="preserve"> </v>
      </c>
      <c r="H425" s="8"/>
      <c r="J425" s="35"/>
      <c r="K425" s="36"/>
      <c r="L425" s="16"/>
      <c r="N425" s="23"/>
      <c r="P425" s="24" t="b">
        <f t="shared" si="44"/>
        <v>1</v>
      </c>
    </row>
    <row r="426" spans="1:16" ht="13.8" x14ac:dyDescent="0.25">
      <c r="A426" s="76"/>
      <c r="B426" s="13">
        <f t="shared" si="47"/>
        <v>0</v>
      </c>
      <c r="C426" s="51" t="str">
        <f t="shared" si="45"/>
        <v xml:space="preserve"> </v>
      </c>
      <c r="D426" s="79" t="str">
        <f t="shared" si="42"/>
        <v/>
      </c>
      <c r="E426" s="48">
        <f t="shared" si="43"/>
        <v>0</v>
      </c>
      <c r="F426" s="48">
        <f t="shared" si="46"/>
        <v>0</v>
      </c>
      <c r="G426" s="48" t="str">
        <f t="shared" si="48"/>
        <v xml:space="preserve"> </v>
      </c>
      <c r="H426" s="8"/>
      <c r="J426" s="35"/>
      <c r="K426" s="36"/>
      <c r="L426" s="16"/>
      <c r="N426" s="23"/>
      <c r="P426" s="24" t="b">
        <f t="shared" si="44"/>
        <v>1</v>
      </c>
    </row>
    <row r="427" spans="1:16" ht="13.8" x14ac:dyDescent="0.25">
      <c r="A427" s="76"/>
      <c r="B427" s="13">
        <f t="shared" si="47"/>
        <v>0</v>
      </c>
      <c r="C427" s="51" t="str">
        <f t="shared" si="45"/>
        <v xml:space="preserve"> </v>
      </c>
      <c r="D427" s="79" t="str">
        <f t="shared" si="42"/>
        <v/>
      </c>
      <c r="E427" s="48">
        <f t="shared" si="43"/>
        <v>0</v>
      </c>
      <c r="F427" s="48">
        <f t="shared" si="46"/>
        <v>0</v>
      </c>
      <c r="G427" s="48" t="str">
        <f t="shared" si="48"/>
        <v xml:space="preserve"> </v>
      </c>
      <c r="H427" s="8"/>
      <c r="J427" s="35"/>
      <c r="K427" s="36"/>
      <c r="L427" s="16"/>
      <c r="N427" s="23"/>
      <c r="P427" s="24" t="b">
        <f t="shared" si="44"/>
        <v>1</v>
      </c>
    </row>
    <row r="428" spans="1:16" ht="13.8" x14ac:dyDescent="0.25">
      <c r="A428" s="76"/>
      <c r="B428" s="13">
        <f t="shared" si="47"/>
        <v>0</v>
      </c>
      <c r="C428" s="51" t="str">
        <f t="shared" si="45"/>
        <v xml:space="preserve"> </v>
      </c>
      <c r="D428" s="79" t="str">
        <f t="shared" si="42"/>
        <v/>
      </c>
      <c r="E428" s="48">
        <f t="shared" si="43"/>
        <v>0</v>
      </c>
      <c r="F428" s="48">
        <f t="shared" si="46"/>
        <v>0</v>
      </c>
      <c r="G428" s="48" t="str">
        <f t="shared" si="48"/>
        <v xml:space="preserve"> </v>
      </c>
      <c r="H428" s="8"/>
      <c r="J428" s="35"/>
      <c r="K428" s="36"/>
      <c r="L428" s="16"/>
      <c r="N428" s="23"/>
      <c r="P428" s="24" t="b">
        <f t="shared" si="44"/>
        <v>1</v>
      </c>
    </row>
    <row r="429" spans="1:16" ht="13.8" x14ac:dyDescent="0.25">
      <c r="A429" s="76"/>
      <c r="B429" s="13">
        <f t="shared" si="47"/>
        <v>0</v>
      </c>
      <c r="C429" s="51" t="str">
        <f t="shared" si="45"/>
        <v xml:space="preserve"> </v>
      </c>
      <c r="D429" s="79" t="str">
        <f t="shared" si="42"/>
        <v/>
      </c>
      <c r="E429" s="48">
        <f t="shared" si="43"/>
        <v>0</v>
      </c>
      <c r="F429" s="48">
        <f t="shared" si="46"/>
        <v>0</v>
      </c>
      <c r="G429" s="48" t="str">
        <f t="shared" si="48"/>
        <v xml:space="preserve"> </v>
      </c>
      <c r="H429" s="8"/>
      <c r="J429" s="35"/>
      <c r="K429" s="36"/>
      <c r="L429" s="16"/>
      <c r="N429" s="23"/>
      <c r="P429" s="24" t="b">
        <f t="shared" si="44"/>
        <v>1</v>
      </c>
    </row>
    <row r="430" spans="1:16" ht="13.8" x14ac:dyDescent="0.25">
      <c r="A430" s="76"/>
      <c r="B430" s="13">
        <f t="shared" si="47"/>
        <v>0</v>
      </c>
      <c r="C430" s="51" t="str">
        <f t="shared" si="45"/>
        <v xml:space="preserve"> </v>
      </c>
      <c r="D430" s="79" t="str">
        <f t="shared" si="42"/>
        <v/>
      </c>
      <c r="E430" s="48">
        <f t="shared" si="43"/>
        <v>0</v>
      </c>
      <c r="F430" s="48">
        <f t="shared" si="46"/>
        <v>0</v>
      </c>
      <c r="G430" s="48" t="str">
        <f t="shared" si="48"/>
        <v xml:space="preserve"> </v>
      </c>
      <c r="H430" s="8"/>
      <c r="J430" s="35"/>
      <c r="K430" s="36"/>
      <c r="L430" s="16"/>
      <c r="N430" s="23"/>
      <c r="P430" s="24" t="b">
        <f t="shared" si="44"/>
        <v>1</v>
      </c>
    </row>
    <row r="431" spans="1:16" ht="13.8" x14ac:dyDescent="0.25">
      <c r="A431" s="76"/>
      <c r="B431" s="13">
        <f t="shared" si="47"/>
        <v>0</v>
      </c>
      <c r="C431" s="51" t="str">
        <f t="shared" si="45"/>
        <v xml:space="preserve"> </v>
      </c>
      <c r="D431" s="79" t="str">
        <f t="shared" si="42"/>
        <v/>
      </c>
      <c r="E431" s="48">
        <f t="shared" si="43"/>
        <v>0</v>
      </c>
      <c r="F431" s="48">
        <f t="shared" si="46"/>
        <v>0</v>
      </c>
      <c r="G431" s="48" t="str">
        <f t="shared" si="48"/>
        <v xml:space="preserve"> </v>
      </c>
      <c r="H431" s="8"/>
      <c r="J431" s="35"/>
      <c r="K431" s="36"/>
      <c r="L431" s="16"/>
      <c r="N431" s="23"/>
      <c r="P431" s="24" t="b">
        <f t="shared" si="44"/>
        <v>1</v>
      </c>
    </row>
    <row r="432" spans="1:16" ht="13.8" x14ac:dyDescent="0.25">
      <c r="A432" s="76"/>
      <c r="B432" s="13">
        <f t="shared" si="47"/>
        <v>0</v>
      </c>
      <c r="C432" s="51" t="str">
        <f t="shared" si="45"/>
        <v xml:space="preserve"> </v>
      </c>
      <c r="D432" s="79" t="str">
        <f t="shared" si="42"/>
        <v/>
      </c>
      <c r="E432" s="48">
        <f t="shared" si="43"/>
        <v>0</v>
      </c>
      <c r="F432" s="48">
        <f t="shared" si="46"/>
        <v>0</v>
      </c>
      <c r="G432" s="48" t="str">
        <f t="shared" si="48"/>
        <v xml:space="preserve"> </v>
      </c>
      <c r="H432" s="8"/>
      <c r="J432" s="35"/>
      <c r="K432" s="36"/>
      <c r="L432" s="16"/>
      <c r="N432" s="23"/>
      <c r="P432" s="24" t="b">
        <f t="shared" si="44"/>
        <v>1</v>
      </c>
    </row>
    <row r="433" spans="1:16" ht="13.8" x14ac:dyDescent="0.25">
      <c r="A433" s="76"/>
      <c r="B433" s="13">
        <f t="shared" si="47"/>
        <v>0</v>
      </c>
      <c r="C433" s="51" t="str">
        <f t="shared" si="45"/>
        <v xml:space="preserve"> </v>
      </c>
      <c r="D433" s="79" t="str">
        <f t="shared" si="42"/>
        <v/>
      </c>
      <c r="E433" s="48">
        <f t="shared" si="43"/>
        <v>0</v>
      </c>
      <c r="F433" s="48">
        <f t="shared" si="46"/>
        <v>0</v>
      </c>
      <c r="G433" s="48" t="str">
        <f t="shared" si="48"/>
        <v xml:space="preserve"> </v>
      </c>
      <c r="H433" s="8"/>
      <c r="J433" s="35"/>
      <c r="K433" s="36"/>
      <c r="L433" s="16"/>
      <c r="N433" s="23"/>
      <c r="P433" s="24" t="b">
        <f t="shared" si="44"/>
        <v>1</v>
      </c>
    </row>
    <row r="434" spans="1:16" ht="13.8" x14ac:dyDescent="0.25">
      <c r="A434" s="76"/>
      <c r="B434" s="13">
        <f t="shared" si="47"/>
        <v>0</v>
      </c>
      <c r="C434" s="51" t="str">
        <f t="shared" si="45"/>
        <v xml:space="preserve"> </v>
      </c>
      <c r="D434" s="79" t="str">
        <f t="shared" si="42"/>
        <v/>
      </c>
      <c r="E434" s="48">
        <f t="shared" si="43"/>
        <v>0</v>
      </c>
      <c r="F434" s="48">
        <f t="shared" si="46"/>
        <v>0</v>
      </c>
      <c r="G434" s="48" t="str">
        <f t="shared" si="48"/>
        <v xml:space="preserve"> </v>
      </c>
      <c r="H434" s="8"/>
      <c r="J434" s="35"/>
      <c r="K434" s="36"/>
      <c r="L434" s="16"/>
      <c r="N434" s="23"/>
      <c r="P434" s="24" t="b">
        <f t="shared" si="44"/>
        <v>1</v>
      </c>
    </row>
    <row r="435" spans="1:16" ht="13.8" x14ac:dyDescent="0.25">
      <c r="A435" s="76"/>
      <c r="B435" s="13">
        <f t="shared" si="47"/>
        <v>0</v>
      </c>
      <c r="C435" s="51" t="str">
        <f t="shared" si="45"/>
        <v xml:space="preserve"> </v>
      </c>
      <c r="D435" s="79" t="str">
        <f t="shared" si="42"/>
        <v/>
      </c>
      <c r="E435" s="48">
        <f t="shared" si="43"/>
        <v>0</v>
      </c>
      <c r="F435" s="48">
        <f t="shared" si="46"/>
        <v>0</v>
      </c>
      <c r="G435" s="48" t="str">
        <f t="shared" si="48"/>
        <v xml:space="preserve"> </v>
      </c>
      <c r="H435" s="8"/>
      <c r="J435" s="35"/>
      <c r="K435" s="36"/>
      <c r="L435" s="16"/>
      <c r="N435" s="23"/>
      <c r="P435" s="24" t="b">
        <f t="shared" si="44"/>
        <v>1</v>
      </c>
    </row>
    <row r="436" spans="1:16" ht="13.8" x14ac:dyDescent="0.25">
      <c r="A436" s="76"/>
      <c r="B436" s="13">
        <f t="shared" si="47"/>
        <v>0</v>
      </c>
      <c r="C436" s="51" t="str">
        <f t="shared" si="45"/>
        <v xml:space="preserve"> </v>
      </c>
      <c r="D436" s="79" t="str">
        <f t="shared" si="42"/>
        <v/>
      </c>
      <c r="E436" s="48">
        <f t="shared" si="43"/>
        <v>0</v>
      </c>
      <c r="F436" s="48">
        <f t="shared" si="46"/>
        <v>0</v>
      </c>
      <c r="G436" s="48" t="str">
        <f t="shared" si="48"/>
        <v xml:space="preserve"> </v>
      </c>
      <c r="H436" s="8"/>
      <c r="J436" s="35"/>
      <c r="K436" s="36"/>
      <c r="L436" s="16"/>
      <c r="N436" s="23"/>
      <c r="P436" s="24" t="b">
        <f t="shared" si="44"/>
        <v>1</v>
      </c>
    </row>
    <row r="437" spans="1:16" ht="13.8" x14ac:dyDescent="0.25">
      <c r="A437" s="76"/>
      <c r="B437" s="13">
        <f t="shared" si="47"/>
        <v>0</v>
      </c>
      <c r="C437" s="51" t="str">
        <f t="shared" si="45"/>
        <v xml:space="preserve"> </v>
      </c>
      <c r="D437" s="79" t="str">
        <f t="shared" si="42"/>
        <v/>
      </c>
      <c r="E437" s="48">
        <f t="shared" si="43"/>
        <v>0</v>
      </c>
      <c r="F437" s="48">
        <f t="shared" si="46"/>
        <v>0</v>
      </c>
      <c r="G437" s="48" t="str">
        <f t="shared" si="48"/>
        <v xml:space="preserve"> </v>
      </c>
      <c r="H437" s="8"/>
      <c r="J437" s="35"/>
      <c r="K437" s="36"/>
      <c r="L437" s="16"/>
      <c r="N437" s="23"/>
      <c r="P437" s="24" t="b">
        <f t="shared" si="44"/>
        <v>1</v>
      </c>
    </row>
    <row r="438" spans="1:16" ht="13.8" x14ac:dyDescent="0.25">
      <c r="A438" s="76"/>
      <c r="B438" s="13">
        <f t="shared" si="47"/>
        <v>0</v>
      </c>
      <c r="C438" s="51" t="str">
        <f t="shared" si="45"/>
        <v xml:space="preserve"> </v>
      </c>
      <c r="D438" s="79" t="str">
        <f t="shared" si="42"/>
        <v/>
      </c>
      <c r="E438" s="48">
        <f t="shared" si="43"/>
        <v>0</v>
      </c>
      <c r="F438" s="48">
        <f t="shared" si="46"/>
        <v>0</v>
      </c>
      <c r="G438" s="48" t="str">
        <f t="shared" si="48"/>
        <v xml:space="preserve"> </v>
      </c>
      <c r="H438" s="8"/>
      <c r="J438" s="35"/>
      <c r="K438" s="36"/>
      <c r="L438" s="16"/>
      <c r="N438" s="23"/>
      <c r="P438" s="24" t="b">
        <f t="shared" si="44"/>
        <v>1</v>
      </c>
    </row>
    <row r="439" spans="1:16" ht="13.8" x14ac:dyDescent="0.25">
      <c r="A439" s="76"/>
      <c r="B439" s="13">
        <f t="shared" si="47"/>
        <v>0</v>
      </c>
      <c r="C439" s="51" t="str">
        <f t="shared" si="45"/>
        <v xml:space="preserve"> </v>
      </c>
      <c r="D439" s="79" t="str">
        <f t="shared" si="42"/>
        <v/>
      </c>
      <c r="E439" s="48">
        <f t="shared" si="43"/>
        <v>0</v>
      </c>
      <c r="F439" s="48">
        <f t="shared" si="46"/>
        <v>0</v>
      </c>
      <c r="G439" s="48" t="str">
        <f t="shared" si="48"/>
        <v xml:space="preserve"> </v>
      </c>
      <c r="H439" s="8"/>
      <c r="J439" s="35"/>
      <c r="K439" s="36"/>
      <c r="L439" s="16"/>
      <c r="N439" s="23"/>
      <c r="P439" s="24" t="b">
        <f t="shared" si="44"/>
        <v>1</v>
      </c>
    </row>
    <row r="440" spans="1:16" ht="13.8" x14ac:dyDescent="0.25">
      <c r="A440" s="76"/>
      <c r="B440" s="13">
        <f t="shared" si="47"/>
        <v>0</v>
      </c>
      <c r="C440" s="51" t="str">
        <f t="shared" si="45"/>
        <v xml:space="preserve"> </v>
      </c>
      <c r="D440" s="79" t="str">
        <f t="shared" si="42"/>
        <v/>
      </c>
      <c r="E440" s="48">
        <f t="shared" si="43"/>
        <v>0</v>
      </c>
      <c r="F440" s="48">
        <f t="shared" si="46"/>
        <v>0</v>
      </c>
      <c r="G440" s="48" t="str">
        <f t="shared" si="48"/>
        <v xml:space="preserve"> </v>
      </c>
      <c r="H440" s="8"/>
      <c r="J440" s="35"/>
      <c r="K440" s="36"/>
      <c r="L440" s="16"/>
      <c r="N440" s="23"/>
      <c r="P440" s="24" t="b">
        <f t="shared" si="44"/>
        <v>1</v>
      </c>
    </row>
    <row r="441" spans="1:16" ht="13.8" x14ac:dyDescent="0.25">
      <c r="A441" s="76"/>
      <c r="B441" s="13">
        <f t="shared" si="47"/>
        <v>0</v>
      </c>
      <c r="C441" s="51" t="str">
        <f t="shared" si="45"/>
        <v xml:space="preserve"> </v>
      </c>
      <c r="D441" s="79" t="str">
        <f t="shared" si="42"/>
        <v/>
      </c>
      <c r="E441" s="48">
        <f t="shared" si="43"/>
        <v>0</v>
      </c>
      <c r="F441" s="48">
        <f t="shared" si="46"/>
        <v>0</v>
      </c>
      <c r="G441" s="48" t="str">
        <f t="shared" si="48"/>
        <v xml:space="preserve"> </v>
      </c>
      <c r="H441" s="8"/>
      <c r="J441" s="35"/>
      <c r="K441" s="36"/>
      <c r="L441" s="16"/>
      <c r="N441" s="23"/>
      <c r="P441" s="24" t="b">
        <f t="shared" si="44"/>
        <v>1</v>
      </c>
    </row>
    <row r="442" spans="1:16" ht="13.8" x14ac:dyDescent="0.25">
      <c r="A442" s="76"/>
      <c r="B442" s="13">
        <f t="shared" si="47"/>
        <v>0</v>
      </c>
      <c r="C442" s="51" t="str">
        <f t="shared" si="45"/>
        <v xml:space="preserve"> </v>
      </c>
      <c r="D442" s="79" t="str">
        <f t="shared" si="42"/>
        <v/>
      </c>
      <c r="E442" s="48">
        <f t="shared" si="43"/>
        <v>0</v>
      </c>
      <c r="F442" s="48">
        <f t="shared" si="46"/>
        <v>0</v>
      </c>
      <c r="G442" s="48" t="str">
        <f t="shared" si="48"/>
        <v xml:space="preserve"> </v>
      </c>
      <c r="H442" s="8"/>
      <c r="J442" s="35"/>
      <c r="K442" s="36"/>
      <c r="L442" s="16"/>
      <c r="N442" s="23"/>
      <c r="P442" s="24" t="b">
        <f t="shared" si="44"/>
        <v>1</v>
      </c>
    </row>
    <row r="443" spans="1:16" ht="13.8" x14ac:dyDescent="0.25">
      <c r="A443" s="76"/>
      <c r="B443" s="13">
        <f t="shared" si="47"/>
        <v>0</v>
      </c>
      <c r="C443" s="51" t="str">
        <f t="shared" si="45"/>
        <v xml:space="preserve"> </v>
      </c>
      <c r="D443" s="79" t="str">
        <f t="shared" si="42"/>
        <v/>
      </c>
      <c r="E443" s="48">
        <f t="shared" si="43"/>
        <v>0</v>
      </c>
      <c r="F443" s="48">
        <f t="shared" si="46"/>
        <v>0</v>
      </c>
      <c r="G443" s="48" t="str">
        <f t="shared" si="48"/>
        <v xml:space="preserve"> </v>
      </c>
      <c r="H443" s="8"/>
      <c r="J443" s="35"/>
      <c r="K443" s="36"/>
      <c r="L443" s="16"/>
      <c r="N443" s="23"/>
      <c r="P443" s="24" t="b">
        <f t="shared" si="44"/>
        <v>1</v>
      </c>
    </row>
    <row r="444" spans="1:16" ht="13.8" x14ac:dyDescent="0.25">
      <c r="A444" s="76"/>
      <c r="B444" s="13">
        <f t="shared" si="47"/>
        <v>0</v>
      </c>
      <c r="C444" s="51" t="str">
        <f t="shared" si="45"/>
        <v xml:space="preserve"> </v>
      </c>
      <c r="D444" s="79" t="str">
        <f t="shared" si="42"/>
        <v/>
      </c>
      <c r="E444" s="48">
        <f t="shared" si="43"/>
        <v>0</v>
      </c>
      <c r="F444" s="48">
        <f t="shared" si="46"/>
        <v>0</v>
      </c>
      <c r="G444" s="48" t="str">
        <f t="shared" si="48"/>
        <v xml:space="preserve"> </v>
      </c>
      <c r="H444" s="8"/>
      <c r="J444" s="35"/>
      <c r="K444" s="36"/>
      <c r="L444" s="16"/>
      <c r="N444" s="23"/>
      <c r="P444" s="24" t="b">
        <f t="shared" si="44"/>
        <v>1</v>
      </c>
    </row>
    <row r="445" spans="1:16" ht="13.8" x14ac:dyDescent="0.25">
      <c r="A445" s="76"/>
      <c r="B445" s="13">
        <f t="shared" si="47"/>
        <v>0</v>
      </c>
      <c r="C445" s="51" t="str">
        <f t="shared" si="45"/>
        <v xml:space="preserve"> </v>
      </c>
      <c r="D445" s="79" t="str">
        <f t="shared" si="42"/>
        <v/>
      </c>
      <c r="E445" s="48">
        <f t="shared" si="43"/>
        <v>0</v>
      </c>
      <c r="F445" s="48">
        <f t="shared" si="46"/>
        <v>0</v>
      </c>
      <c r="G445" s="48" t="str">
        <f t="shared" si="48"/>
        <v xml:space="preserve"> </v>
      </c>
      <c r="H445" s="8"/>
      <c r="J445" s="35"/>
      <c r="K445" s="36"/>
      <c r="L445" s="16"/>
      <c r="N445" s="23"/>
      <c r="P445" s="24" t="b">
        <f t="shared" si="44"/>
        <v>1</v>
      </c>
    </row>
    <row r="446" spans="1:16" ht="13.8" x14ac:dyDescent="0.25">
      <c r="A446" s="76"/>
      <c r="B446" s="13">
        <f t="shared" si="47"/>
        <v>0</v>
      </c>
      <c r="C446" s="51" t="str">
        <f t="shared" si="45"/>
        <v xml:space="preserve"> </v>
      </c>
      <c r="D446" s="79" t="str">
        <f t="shared" si="42"/>
        <v/>
      </c>
      <c r="E446" s="48">
        <f t="shared" si="43"/>
        <v>0</v>
      </c>
      <c r="F446" s="48">
        <f t="shared" si="46"/>
        <v>0</v>
      </c>
      <c r="G446" s="48" t="str">
        <f t="shared" si="48"/>
        <v xml:space="preserve"> </v>
      </c>
      <c r="H446" s="8"/>
      <c r="J446" s="35"/>
      <c r="K446" s="36"/>
      <c r="L446" s="16"/>
      <c r="N446" s="23"/>
      <c r="P446" s="24" t="b">
        <f t="shared" si="44"/>
        <v>1</v>
      </c>
    </row>
    <row r="447" spans="1:16" ht="13.8" x14ac:dyDescent="0.25">
      <c r="A447" s="76"/>
      <c r="B447" s="13">
        <f t="shared" si="47"/>
        <v>0</v>
      </c>
      <c r="C447" s="51" t="str">
        <f t="shared" si="45"/>
        <v xml:space="preserve"> </v>
      </c>
      <c r="D447" s="79" t="str">
        <f t="shared" si="42"/>
        <v/>
      </c>
      <c r="E447" s="48">
        <f t="shared" si="43"/>
        <v>0</v>
      </c>
      <c r="F447" s="48">
        <f t="shared" si="46"/>
        <v>0</v>
      </c>
      <c r="G447" s="48" t="str">
        <f t="shared" si="48"/>
        <v xml:space="preserve"> </v>
      </c>
      <c r="H447" s="8"/>
      <c r="J447" s="35"/>
      <c r="K447" s="36"/>
      <c r="L447" s="16"/>
      <c r="N447" s="23"/>
      <c r="P447" s="24" t="b">
        <f t="shared" si="44"/>
        <v>1</v>
      </c>
    </row>
    <row r="448" spans="1:16" ht="13.8" x14ac:dyDescent="0.25">
      <c r="A448" s="76"/>
      <c r="B448" s="13">
        <f t="shared" si="47"/>
        <v>0</v>
      </c>
      <c r="C448" s="51" t="str">
        <f t="shared" si="45"/>
        <v xml:space="preserve"> </v>
      </c>
      <c r="D448" s="79" t="str">
        <f t="shared" si="42"/>
        <v/>
      </c>
      <c r="E448" s="48">
        <f t="shared" si="43"/>
        <v>0</v>
      </c>
      <c r="F448" s="48">
        <f t="shared" si="46"/>
        <v>0</v>
      </c>
      <c r="G448" s="48" t="str">
        <f t="shared" si="48"/>
        <v xml:space="preserve"> </v>
      </c>
      <c r="H448" s="8"/>
      <c r="J448" s="35"/>
      <c r="K448" s="36"/>
      <c r="L448" s="16"/>
      <c r="N448" s="23"/>
      <c r="P448" s="24" t="b">
        <f t="shared" si="44"/>
        <v>1</v>
      </c>
    </row>
    <row r="449" spans="1:16" ht="13.8" x14ac:dyDescent="0.25">
      <c r="A449" s="76"/>
      <c r="B449" s="13">
        <f t="shared" si="47"/>
        <v>0</v>
      </c>
      <c r="C449" s="51" t="str">
        <f t="shared" si="45"/>
        <v xml:space="preserve"> </v>
      </c>
      <c r="D449" s="79" t="str">
        <f t="shared" si="42"/>
        <v/>
      </c>
      <c r="E449" s="48">
        <f t="shared" si="43"/>
        <v>0</v>
      </c>
      <c r="F449" s="48">
        <f t="shared" si="46"/>
        <v>0</v>
      </c>
      <c r="G449" s="48" t="str">
        <f t="shared" si="48"/>
        <v xml:space="preserve"> </v>
      </c>
      <c r="H449" s="8"/>
      <c r="J449" s="35"/>
      <c r="K449" s="36"/>
      <c r="L449" s="16"/>
      <c r="N449" s="23"/>
      <c r="P449" s="24" t="b">
        <f t="shared" si="44"/>
        <v>1</v>
      </c>
    </row>
    <row r="450" spans="1:16" ht="13.8" x14ac:dyDescent="0.25">
      <c r="A450" s="76"/>
      <c r="B450" s="13">
        <f t="shared" si="47"/>
        <v>0</v>
      </c>
      <c r="C450" s="51" t="str">
        <f t="shared" si="45"/>
        <v xml:space="preserve"> </v>
      </c>
      <c r="D450" s="79" t="str">
        <f t="shared" si="42"/>
        <v/>
      </c>
      <c r="E450" s="48">
        <f t="shared" si="43"/>
        <v>0</v>
      </c>
      <c r="F450" s="48">
        <f t="shared" si="46"/>
        <v>0</v>
      </c>
      <c r="G450" s="48" t="str">
        <f t="shared" si="48"/>
        <v xml:space="preserve"> </v>
      </c>
      <c r="H450" s="8"/>
      <c r="J450" s="35"/>
      <c r="K450" s="36"/>
      <c r="L450" s="16"/>
      <c r="N450" s="23"/>
      <c r="P450" s="24" t="b">
        <f t="shared" si="44"/>
        <v>1</v>
      </c>
    </row>
    <row r="451" spans="1:16" ht="13.8" x14ac:dyDescent="0.25">
      <c r="A451" s="76"/>
      <c r="B451" s="13">
        <f t="shared" si="47"/>
        <v>0</v>
      </c>
      <c r="C451" s="51" t="str">
        <f t="shared" si="45"/>
        <v xml:space="preserve"> </v>
      </c>
      <c r="D451" s="79" t="str">
        <f t="shared" si="42"/>
        <v/>
      </c>
      <c r="E451" s="48">
        <f t="shared" si="43"/>
        <v>0</v>
      </c>
      <c r="F451" s="48">
        <f t="shared" si="46"/>
        <v>0</v>
      </c>
      <c r="G451" s="48" t="str">
        <f t="shared" si="48"/>
        <v xml:space="preserve"> </v>
      </c>
      <c r="H451" s="8"/>
      <c r="J451" s="35"/>
      <c r="K451" s="36"/>
      <c r="L451" s="16"/>
      <c r="N451" s="23"/>
      <c r="P451" s="24" t="b">
        <f t="shared" si="44"/>
        <v>1</v>
      </c>
    </row>
    <row r="452" spans="1:16" ht="13.8" x14ac:dyDescent="0.25">
      <c r="A452" s="76"/>
      <c r="B452" s="13">
        <f t="shared" si="47"/>
        <v>0</v>
      </c>
      <c r="C452" s="51" t="str">
        <f t="shared" si="45"/>
        <v xml:space="preserve"> </v>
      </c>
      <c r="D452" s="79" t="str">
        <f t="shared" si="42"/>
        <v/>
      </c>
      <c r="E452" s="48">
        <f t="shared" si="43"/>
        <v>0</v>
      </c>
      <c r="F452" s="48">
        <f t="shared" si="46"/>
        <v>0</v>
      </c>
      <c r="G452" s="48" t="str">
        <f t="shared" si="48"/>
        <v xml:space="preserve"> </v>
      </c>
      <c r="H452" s="8"/>
      <c r="J452" s="35"/>
      <c r="K452" s="36"/>
      <c r="L452" s="16"/>
      <c r="N452" s="23"/>
      <c r="P452" s="24" t="b">
        <f t="shared" si="44"/>
        <v>1</v>
      </c>
    </row>
    <row r="453" spans="1:16" ht="13.8" x14ac:dyDescent="0.25">
      <c r="A453" s="76"/>
      <c r="B453" s="13">
        <f t="shared" si="47"/>
        <v>0</v>
      </c>
      <c r="C453" s="51" t="str">
        <f t="shared" si="45"/>
        <v xml:space="preserve"> </v>
      </c>
      <c r="D453" s="79" t="str">
        <f t="shared" si="42"/>
        <v/>
      </c>
      <c r="E453" s="48">
        <f t="shared" si="43"/>
        <v>0</v>
      </c>
      <c r="F453" s="48">
        <f t="shared" si="46"/>
        <v>0</v>
      </c>
      <c r="G453" s="48" t="str">
        <f t="shared" si="48"/>
        <v xml:space="preserve"> </v>
      </c>
      <c r="H453" s="8"/>
      <c r="J453" s="35"/>
      <c r="K453" s="36"/>
      <c r="L453" s="16"/>
      <c r="N453" s="23"/>
      <c r="P453" s="24" t="b">
        <f t="shared" si="44"/>
        <v>1</v>
      </c>
    </row>
    <row r="454" spans="1:16" ht="13.8" x14ac:dyDescent="0.25">
      <c r="A454" s="76"/>
      <c r="B454" s="13">
        <f t="shared" si="47"/>
        <v>0</v>
      </c>
      <c r="C454" s="51" t="str">
        <f t="shared" si="45"/>
        <v xml:space="preserve"> </v>
      </c>
      <c r="D454" s="79" t="str">
        <f t="shared" si="42"/>
        <v/>
      </c>
      <c r="E454" s="48">
        <f t="shared" si="43"/>
        <v>0</v>
      </c>
      <c r="F454" s="48">
        <f t="shared" si="46"/>
        <v>0</v>
      </c>
      <c r="G454" s="48" t="str">
        <f t="shared" si="48"/>
        <v xml:space="preserve"> </v>
      </c>
      <c r="H454" s="8"/>
      <c r="J454" s="35"/>
      <c r="K454" s="36"/>
      <c r="L454" s="16"/>
      <c r="N454" s="23"/>
      <c r="P454" s="24" t="b">
        <f t="shared" si="44"/>
        <v>1</v>
      </c>
    </row>
    <row r="455" spans="1:16" ht="13.8" x14ac:dyDescent="0.25">
      <c r="A455" s="76"/>
      <c r="B455" s="13">
        <f t="shared" si="47"/>
        <v>0</v>
      </c>
      <c r="C455" s="51" t="str">
        <f t="shared" si="45"/>
        <v xml:space="preserve"> </v>
      </c>
      <c r="D455" s="79" t="str">
        <f t="shared" si="42"/>
        <v/>
      </c>
      <c r="E455" s="48">
        <f t="shared" si="43"/>
        <v>0</v>
      </c>
      <c r="F455" s="48">
        <f t="shared" si="46"/>
        <v>0</v>
      </c>
      <c r="G455" s="48" t="str">
        <f t="shared" si="48"/>
        <v xml:space="preserve"> </v>
      </c>
      <c r="H455" s="8"/>
      <c r="J455" s="35"/>
      <c r="K455" s="36"/>
      <c r="L455" s="16"/>
      <c r="N455" s="23"/>
      <c r="P455" s="24" t="b">
        <f t="shared" si="44"/>
        <v>1</v>
      </c>
    </row>
    <row r="456" spans="1:16" ht="13.8" x14ac:dyDescent="0.25">
      <c r="A456" s="76"/>
      <c r="B456" s="13">
        <f t="shared" si="47"/>
        <v>0</v>
      </c>
      <c r="C456" s="51" t="str">
        <f t="shared" si="45"/>
        <v xml:space="preserve"> </v>
      </c>
      <c r="D456" s="79" t="str">
        <f t="shared" si="42"/>
        <v/>
      </c>
      <c r="E456" s="48">
        <f t="shared" si="43"/>
        <v>0</v>
      </c>
      <c r="F456" s="48">
        <f t="shared" si="46"/>
        <v>0</v>
      </c>
      <c r="G456" s="48" t="str">
        <f t="shared" si="48"/>
        <v xml:space="preserve"> </v>
      </c>
      <c r="H456" s="8"/>
      <c r="J456" s="35"/>
      <c r="K456" s="36"/>
      <c r="L456" s="16"/>
      <c r="N456" s="23"/>
      <c r="P456" s="24" t="b">
        <f t="shared" si="44"/>
        <v>1</v>
      </c>
    </row>
    <row r="457" spans="1:16" ht="13.8" x14ac:dyDescent="0.25">
      <c r="A457" s="76"/>
      <c r="B457" s="13">
        <f t="shared" si="47"/>
        <v>0</v>
      </c>
      <c r="C457" s="51" t="str">
        <f t="shared" si="45"/>
        <v xml:space="preserve"> </v>
      </c>
      <c r="D457" s="79" t="str">
        <f t="shared" si="42"/>
        <v/>
      </c>
      <c r="E457" s="48">
        <f t="shared" si="43"/>
        <v>0</v>
      </c>
      <c r="F457" s="48">
        <f t="shared" si="46"/>
        <v>0</v>
      </c>
      <c r="G457" s="48" t="str">
        <f t="shared" si="48"/>
        <v xml:space="preserve"> </v>
      </c>
      <c r="H457" s="8"/>
      <c r="J457" s="35"/>
      <c r="K457" s="36"/>
      <c r="L457" s="16"/>
      <c r="N457" s="23"/>
      <c r="P457" s="24" t="b">
        <f t="shared" si="44"/>
        <v>1</v>
      </c>
    </row>
    <row r="458" spans="1:16" ht="13.8" x14ac:dyDescent="0.25">
      <c r="A458" s="76"/>
      <c r="B458" s="13">
        <f t="shared" si="47"/>
        <v>0</v>
      </c>
      <c r="C458" s="51" t="str">
        <f t="shared" si="45"/>
        <v xml:space="preserve"> </v>
      </c>
      <c r="D458" s="79" t="str">
        <f t="shared" si="42"/>
        <v/>
      </c>
      <c r="E458" s="48">
        <f t="shared" si="43"/>
        <v>0</v>
      </c>
      <c r="F458" s="48">
        <f t="shared" si="46"/>
        <v>0</v>
      </c>
      <c r="G458" s="48" t="str">
        <f t="shared" si="48"/>
        <v xml:space="preserve"> </v>
      </c>
      <c r="H458" s="8"/>
      <c r="J458" s="35"/>
      <c r="K458" s="36"/>
      <c r="L458" s="16"/>
      <c r="N458" s="23"/>
      <c r="P458" s="24" t="b">
        <f t="shared" si="44"/>
        <v>1</v>
      </c>
    </row>
    <row r="459" spans="1:16" ht="13.8" x14ac:dyDescent="0.25">
      <c r="A459" s="76"/>
      <c r="B459" s="13">
        <f t="shared" si="47"/>
        <v>0</v>
      </c>
      <c r="C459" s="51" t="str">
        <f t="shared" si="45"/>
        <v xml:space="preserve"> </v>
      </c>
      <c r="D459" s="79" t="str">
        <f t="shared" si="42"/>
        <v/>
      </c>
      <c r="E459" s="48">
        <f t="shared" si="43"/>
        <v>0</v>
      </c>
      <c r="F459" s="48">
        <f t="shared" si="46"/>
        <v>0</v>
      </c>
      <c r="G459" s="48" t="str">
        <f t="shared" si="48"/>
        <v xml:space="preserve"> </v>
      </c>
      <c r="H459" s="8"/>
      <c r="J459" s="35"/>
      <c r="K459" s="36"/>
      <c r="L459" s="16"/>
      <c r="N459" s="23"/>
      <c r="P459" s="24" t="b">
        <f t="shared" si="44"/>
        <v>1</v>
      </c>
    </row>
    <row r="460" spans="1:16" ht="13.8" x14ac:dyDescent="0.25">
      <c r="A460" s="76"/>
      <c r="B460" s="13">
        <f t="shared" si="47"/>
        <v>0</v>
      </c>
      <c r="C460" s="51" t="str">
        <f t="shared" si="45"/>
        <v xml:space="preserve"> </v>
      </c>
      <c r="D460" s="79" t="str">
        <f t="shared" si="42"/>
        <v/>
      </c>
      <c r="E460" s="48">
        <f t="shared" si="43"/>
        <v>0</v>
      </c>
      <c r="F460" s="48">
        <f t="shared" si="46"/>
        <v>0</v>
      </c>
      <c r="G460" s="48" t="str">
        <f t="shared" si="48"/>
        <v xml:space="preserve"> </v>
      </c>
      <c r="H460" s="8"/>
      <c r="J460" s="35"/>
      <c r="K460" s="36"/>
      <c r="L460" s="16"/>
      <c r="N460" s="23"/>
      <c r="P460" s="24" t="b">
        <f t="shared" si="44"/>
        <v>1</v>
      </c>
    </row>
    <row r="461" spans="1:16" ht="13.8" x14ac:dyDescent="0.25">
      <c r="A461" s="76"/>
      <c r="B461" s="13">
        <f t="shared" si="47"/>
        <v>0</v>
      </c>
      <c r="C461" s="51" t="str">
        <f t="shared" si="45"/>
        <v xml:space="preserve"> </v>
      </c>
      <c r="D461" s="79" t="str">
        <f t="shared" si="42"/>
        <v/>
      </c>
      <c r="E461" s="48">
        <f t="shared" si="43"/>
        <v>0</v>
      </c>
      <c r="F461" s="48">
        <f t="shared" si="46"/>
        <v>0</v>
      </c>
      <c r="G461" s="48" t="str">
        <f t="shared" si="48"/>
        <v xml:space="preserve"> </v>
      </c>
      <c r="H461" s="8"/>
      <c r="J461" s="35"/>
      <c r="K461" s="36"/>
      <c r="L461" s="16"/>
      <c r="N461" s="23"/>
      <c r="P461" s="24" t="b">
        <f t="shared" si="44"/>
        <v>1</v>
      </c>
    </row>
    <row r="462" spans="1:16" ht="13.8" x14ac:dyDescent="0.25">
      <c r="A462" s="76"/>
      <c r="B462" s="13">
        <f t="shared" si="47"/>
        <v>0</v>
      </c>
      <c r="C462" s="51" t="str">
        <f t="shared" si="45"/>
        <v xml:space="preserve"> </v>
      </c>
      <c r="D462" s="79" t="str">
        <f t="shared" si="42"/>
        <v/>
      </c>
      <c r="E462" s="48">
        <f t="shared" si="43"/>
        <v>0</v>
      </c>
      <c r="F462" s="48">
        <f t="shared" si="46"/>
        <v>0</v>
      </c>
      <c r="G462" s="48" t="str">
        <f t="shared" si="48"/>
        <v xml:space="preserve"> </v>
      </c>
      <c r="H462" s="8"/>
      <c r="J462" s="35"/>
      <c r="K462" s="36"/>
      <c r="L462" s="16"/>
      <c r="N462" s="23"/>
      <c r="P462" s="24" t="b">
        <f t="shared" si="44"/>
        <v>1</v>
      </c>
    </row>
    <row r="463" spans="1:16" ht="13.8" x14ac:dyDescent="0.25">
      <c r="A463" s="76"/>
      <c r="B463" s="13">
        <f t="shared" si="47"/>
        <v>0</v>
      </c>
      <c r="C463" s="51" t="str">
        <f t="shared" si="45"/>
        <v xml:space="preserve"> </v>
      </c>
      <c r="D463" s="79" t="str">
        <f t="shared" si="42"/>
        <v/>
      </c>
      <c r="E463" s="48">
        <f t="shared" si="43"/>
        <v>0</v>
      </c>
      <c r="F463" s="48">
        <f t="shared" si="46"/>
        <v>0</v>
      </c>
      <c r="G463" s="48" t="str">
        <f t="shared" si="48"/>
        <v xml:space="preserve"> </v>
      </c>
      <c r="H463" s="8"/>
      <c r="J463" s="35"/>
      <c r="K463" s="36"/>
      <c r="L463" s="16"/>
      <c r="N463" s="23"/>
      <c r="P463" s="24" t="b">
        <f t="shared" si="44"/>
        <v>1</v>
      </c>
    </row>
    <row r="464" spans="1:16" ht="13.8" x14ac:dyDescent="0.25">
      <c r="A464" s="76"/>
      <c r="B464" s="13">
        <f t="shared" si="47"/>
        <v>0</v>
      </c>
      <c r="C464" s="51" t="str">
        <f t="shared" si="45"/>
        <v xml:space="preserve"> </v>
      </c>
      <c r="D464" s="79" t="str">
        <f t="shared" si="42"/>
        <v/>
      </c>
      <c r="E464" s="48">
        <f t="shared" si="43"/>
        <v>0</v>
      </c>
      <c r="F464" s="48">
        <f t="shared" si="46"/>
        <v>0</v>
      </c>
      <c r="G464" s="48" t="str">
        <f t="shared" si="48"/>
        <v xml:space="preserve"> </v>
      </c>
      <c r="H464" s="8"/>
      <c r="J464" s="35"/>
      <c r="K464" s="36"/>
      <c r="L464" s="16"/>
      <c r="N464" s="23"/>
      <c r="P464" s="24" t="b">
        <f t="shared" si="44"/>
        <v>1</v>
      </c>
    </row>
    <row r="465" spans="1:16" ht="13.8" x14ac:dyDescent="0.25">
      <c r="A465" s="76"/>
      <c r="B465" s="13">
        <f t="shared" si="47"/>
        <v>0</v>
      </c>
      <c r="C465" s="51" t="str">
        <f t="shared" si="45"/>
        <v xml:space="preserve"> </v>
      </c>
      <c r="D465" s="79" t="str">
        <f t="shared" si="42"/>
        <v/>
      </c>
      <c r="E465" s="48">
        <f t="shared" si="43"/>
        <v>0</v>
      </c>
      <c r="F465" s="48">
        <f t="shared" si="46"/>
        <v>0</v>
      </c>
      <c r="G465" s="48" t="str">
        <f t="shared" si="48"/>
        <v xml:space="preserve"> </v>
      </c>
      <c r="H465" s="8"/>
      <c r="J465" s="35"/>
      <c r="K465" s="36"/>
      <c r="L465" s="16"/>
      <c r="N465" s="23"/>
      <c r="P465" s="24" t="b">
        <f t="shared" si="44"/>
        <v>1</v>
      </c>
    </row>
    <row r="466" spans="1:16" ht="13.8" x14ac:dyDescent="0.25">
      <c r="A466" s="76"/>
      <c r="B466" s="13">
        <f t="shared" si="47"/>
        <v>0</v>
      </c>
      <c r="C466" s="51" t="str">
        <f t="shared" si="45"/>
        <v xml:space="preserve"> </v>
      </c>
      <c r="D466" s="79" t="str">
        <f t="shared" si="42"/>
        <v/>
      </c>
      <c r="E466" s="48">
        <f t="shared" si="43"/>
        <v>0</v>
      </c>
      <c r="F466" s="48">
        <f t="shared" si="46"/>
        <v>0</v>
      </c>
      <c r="G466" s="48" t="str">
        <f t="shared" si="48"/>
        <v xml:space="preserve"> </v>
      </c>
      <c r="H466" s="8"/>
      <c r="J466" s="35"/>
      <c r="K466" s="36"/>
      <c r="L466" s="16"/>
      <c r="N466" s="23"/>
      <c r="P466" s="24" t="b">
        <f t="shared" si="44"/>
        <v>1</v>
      </c>
    </row>
    <row r="467" spans="1:16" ht="13.8" x14ac:dyDescent="0.25">
      <c r="A467" s="76"/>
      <c r="B467" s="13">
        <f t="shared" si="47"/>
        <v>0</v>
      </c>
      <c r="C467" s="51" t="str">
        <f t="shared" si="45"/>
        <v xml:space="preserve"> </v>
      </c>
      <c r="D467" s="79" t="str">
        <f t="shared" ref="D467:D530" si="49">IF($F$7=2,F467+E467,IF(B467&lt;=$F$9,"",PMT($F$6/$F$11,$F$8,-$F$5)))</f>
        <v/>
      </c>
      <c r="E467" s="48">
        <f t="shared" ref="E467:E530" si="50">IF(B467&lt;=$F$9,0,IF($F$7=2,($F$5/$F$8),+D467-F467))</f>
        <v>0</v>
      </c>
      <c r="F467" s="48">
        <f t="shared" si="46"/>
        <v>0</v>
      </c>
      <c r="G467" s="48" t="str">
        <f t="shared" si="48"/>
        <v xml:space="preserve"> </v>
      </c>
      <c r="H467" s="8"/>
      <c r="J467" s="35"/>
      <c r="K467" s="36"/>
      <c r="L467" s="16"/>
      <c r="N467" s="23"/>
      <c r="P467" s="24" t="b">
        <f t="shared" ref="P467:P530" si="51">ISERR(+G466*$J$18/+$F$11)</f>
        <v>1</v>
      </c>
    </row>
    <row r="468" spans="1:16" ht="13.8" x14ac:dyDescent="0.25">
      <c r="A468" s="76"/>
      <c r="B468" s="13">
        <f t="shared" si="47"/>
        <v>0</v>
      </c>
      <c r="C468" s="51" t="str">
        <f t="shared" ref="C468:C531" si="52">IF(B468=0," ",DATE(YEAR(C467),MONTH(C467)+12/$F$11,DAY(C467)))</f>
        <v xml:space="preserve"> </v>
      </c>
      <c r="D468" s="79" t="str">
        <f t="shared" si="49"/>
        <v/>
      </c>
      <c r="E468" s="48">
        <f t="shared" si="50"/>
        <v>0</v>
      </c>
      <c r="F468" s="48">
        <f t="shared" ref="F468:F531" si="53">IF(B468=0,0,G467*$F$6/$F$11)</f>
        <v>0</v>
      </c>
      <c r="G468" s="48" t="str">
        <f t="shared" si="48"/>
        <v xml:space="preserve"> </v>
      </c>
      <c r="H468" s="8"/>
      <c r="J468" s="35"/>
      <c r="K468" s="36"/>
      <c r="L468" s="16"/>
      <c r="N468" s="23"/>
      <c r="P468" s="24" t="b">
        <f t="shared" si="51"/>
        <v>1</v>
      </c>
    </row>
    <row r="469" spans="1:16" ht="13.8" x14ac:dyDescent="0.25">
      <c r="A469" s="76"/>
      <c r="B469" s="13">
        <f t="shared" ref="B469:B532" si="54">IF(B468&lt;&gt;0,IF(B468+1&gt;$F$8,0,B468+1),0)</f>
        <v>0</v>
      </c>
      <c r="C469" s="51" t="str">
        <f t="shared" si="52"/>
        <v xml:space="preserve"> </v>
      </c>
      <c r="D469" s="79" t="str">
        <f t="shared" si="49"/>
        <v/>
      </c>
      <c r="E469" s="48">
        <f t="shared" si="50"/>
        <v>0</v>
      </c>
      <c r="F469" s="48">
        <f t="shared" si="53"/>
        <v>0</v>
      </c>
      <c r="G469" s="48" t="str">
        <f t="shared" si="48"/>
        <v xml:space="preserve"> </v>
      </c>
      <c r="H469" s="8"/>
      <c r="J469" s="35"/>
      <c r="K469" s="36"/>
      <c r="L469" s="16"/>
      <c r="N469" s="23"/>
      <c r="P469" s="24" t="b">
        <f t="shared" si="51"/>
        <v>1</v>
      </c>
    </row>
    <row r="470" spans="1:16" ht="13.8" x14ac:dyDescent="0.25">
      <c r="A470" s="76"/>
      <c r="B470" s="13">
        <f t="shared" si="54"/>
        <v>0</v>
      </c>
      <c r="C470" s="51" t="str">
        <f t="shared" si="52"/>
        <v xml:space="preserve"> </v>
      </c>
      <c r="D470" s="79" t="str">
        <f t="shared" si="49"/>
        <v/>
      </c>
      <c r="E470" s="48">
        <f t="shared" si="50"/>
        <v>0</v>
      </c>
      <c r="F470" s="48">
        <f t="shared" si="53"/>
        <v>0</v>
      </c>
      <c r="G470" s="48" t="str">
        <f t="shared" si="48"/>
        <v xml:space="preserve"> </v>
      </c>
      <c r="H470" s="8"/>
      <c r="J470" s="35"/>
      <c r="K470" s="36"/>
      <c r="L470" s="16"/>
      <c r="N470" s="23"/>
      <c r="P470" s="24" t="b">
        <f t="shared" si="51"/>
        <v>1</v>
      </c>
    </row>
    <row r="471" spans="1:16" ht="13.8" x14ac:dyDescent="0.25">
      <c r="A471" s="76"/>
      <c r="B471" s="13">
        <f t="shared" si="54"/>
        <v>0</v>
      </c>
      <c r="C471" s="51" t="str">
        <f t="shared" si="52"/>
        <v xml:space="preserve"> </v>
      </c>
      <c r="D471" s="79" t="str">
        <f t="shared" si="49"/>
        <v/>
      </c>
      <c r="E471" s="48">
        <f t="shared" si="50"/>
        <v>0</v>
      </c>
      <c r="F471" s="48">
        <f t="shared" si="53"/>
        <v>0</v>
      </c>
      <c r="G471" s="48" t="str">
        <f t="shared" si="48"/>
        <v xml:space="preserve"> </v>
      </c>
      <c r="H471" s="8"/>
      <c r="J471" s="35"/>
      <c r="K471" s="36"/>
      <c r="L471" s="16"/>
      <c r="N471" s="23"/>
      <c r="P471" s="24" t="b">
        <f t="shared" si="51"/>
        <v>1</v>
      </c>
    </row>
    <row r="472" spans="1:16" ht="13.8" x14ac:dyDescent="0.25">
      <c r="A472" s="76"/>
      <c r="B472" s="13">
        <f t="shared" si="54"/>
        <v>0</v>
      </c>
      <c r="C472" s="51" t="str">
        <f t="shared" si="52"/>
        <v xml:space="preserve"> </v>
      </c>
      <c r="D472" s="79" t="str">
        <f t="shared" si="49"/>
        <v/>
      </c>
      <c r="E472" s="48">
        <f t="shared" si="50"/>
        <v>0</v>
      </c>
      <c r="F472" s="48">
        <f t="shared" si="53"/>
        <v>0</v>
      </c>
      <c r="G472" s="48" t="str">
        <f t="shared" si="48"/>
        <v xml:space="preserve"> </v>
      </c>
      <c r="H472" s="8"/>
      <c r="J472" s="35"/>
      <c r="K472" s="36"/>
      <c r="L472" s="16"/>
      <c r="N472" s="23"/>
      <c r="P472" s="24" t="b">
        <f t="shared" si="51"/>
        <v>1</v>
      </c>
    </row>
    <row r="473" spans="1:16" ht="13.8" x14ac:dyDescent="0.25">
      <c r="A473" s="76"/>
      <c r="B473" s="13">
        <f t="shared" si="54"/>
        <v>0</v>
      </c>
      <c r="C473" s="51" t="str">
        <f t="shared" si="52"/>
        <v xml:space="preserve"> </v>
      </c>
      <c r="D473" s="79" t="str">
        <f t="shared" si="49"/>
        <v/>
      </c>
      <c r="E473" s="48">
        <f t="shared" si="50"/>
        <v>0</v>
      </c>
      <c r="F473" s="48">
        <f t="shared" si="53"/>
        <v>0</v>
      </c>
      <c r="G473" s="48" t="str">
        <f t="shared" ref="G473:G536" si="55">IF(B473=0," ",+G472-E473)</f>
        <v xml:space="preserve"> </v>
      </c>
      <c r="H473" s="8"/>
      <c r="J473" s="35"/>
      <c r="K473" s="36"/>
      <c r="L473" s="16"/>
      <c r="N473" s="23"/>
      <c r="P473" s="24" t="b">
        <f t="shared" si="51"/>
        <v>1</v>
      </c>
    </row>
    <row r="474" spans="1:16" ht="13.8" x14ac:dyDescent="0.25">
      <c r="A474" s="76"/>
      <c r="B474" s="13">
        <f t="shared" si="54"/>
        <v>0</v>
      </c>
      <c r="C474" s="51" t="str">
        <f t="shared" si="52"/>
        <v xml:space="preserve"> </v>
      </c>
      <c r="D474" s="79" t="str">
        <f t="shared" si="49"/>
        <v/>
      </c>
      <c r="E474" s="48">
        <f t="shared" si="50"/>
        <v>0</v>
      </c>
      <c r="F474" s="48">
        <f t="shared" si="53"/>
        <v>0</v>
      </c>
      <c r="G474" s="48" t="str">
        <f t="shared" si="55"/>
        <v xml:space="preserve"> </v>
      </c>
      <c r="H474" s="8"/>
      <c r="J474" s="35"/>
      <c r="K474" s="36"/>
      <c r="L474" s="16"/>
      <c r="N474" s="23"/>
      <c r="P474" s="24" t="b">
        <f t="shared" si="51"/>
        <v>1</v>
      </c>
    </row>
    <row r="475" spans="1:16" ht="13.8" x14ac:dyDescent="0.25">
      <c r="A475" s="76"/>
      <c r="B475" s="13">
        <f t="shared" si="54"/>
        <v>0</v>
      </c>
      <c r="C475" s="51" t="str">
        <f t="shared" si="52"/>
        <v xml:space="preserve"> </v>
      </c>
      <c r="D475" s="79" t="str">
        <f t="shared" si="49"/>
        <v/>
      </c>
      <c r="E475" s="48">
        <f t="shared" si="50"/>
        <v>0</v>
      </c>
      <c r="F475" s="48">
        <f t="shared" si="53"/>
        <v>0</v>
      </c>
      <c r="G475" s="48" t="str">
        <f t="shared" si="55"/>
        <v xml:space="preserve"> </v>
      </c>
      <c r="H475" s="8"/>
      <c r="J475" s="35"/>
      <c r="K475" s="36"/>
      <c r="L475" s="16"/>
      <c r="N475" s="23"/>
      <c r="P475" s="24" t="b">
        <f t="shared" si="51"/>
        <v>1</v>
      </c>
    </row>
    <row r="476" spans="1:16" ht="13.8" x14ac:dyDescent="0.25">
      <c r="A476" s="76"/>
      <c r="B476" s="13">
        <f t="shared" si="54"/>
        <v>0</v>
      </c>
      <c r="C476" s="51" t="str">
        <f t="shared" si="52"/>
        <v xml:space="preserve"> </v>
      </c>
      <c r="D476" s="79" t="str">
        <f t="shared" si="49"/>
        <v/>
      </c>
      <c r="E476" s="48">
        <f t="shared" si="50"/>
        <v>0</v>
      </c>
      <c r="F476" s="48">
        <f t="shared" si="53"/>
        <v>0</v>
      </c>
      <c r="G476" s="48" t="str">
        <f t="shared" si="55"/>
        <v xml:space="preserve"> </v>
      </c>
      <c r="H476" s="8"/>
      <c r="J476" s="35"/>
      <c r="K476" s="36"/>
      <c r="L476" s="16"/>
      <c r="N476" s="23"/>
      <c r="P476" s="24" t="b">
        <f t="shared" si="51"/>
        <v>1</v>
      </c>
    </row>
    <row r="477" spans="1:16" ht="13.8" x14ac:dyDescent="0.25">
      <c r="A477" s="76"/>
      <c r="B477" s="13">
        <f t="shared" si="54"/>
        <v>0</v>
      </c>
      <c r="C477" s="51" t="str">
        <f t="shared" si="52"/>
        <v xml:space="preserve"> </v>
      </c>
      <c r="D477" s="79" t="str">
        <f t="shared" si="49"/>
        <v/>
      </c>
      <c r="E477" s="48">
        <f t="shared" si="50"/>
        <v>0</v>
      </c>
      <c r="F477" s="48">
        <f t="shared" si="53"/>
        <v>0</v>
      </c>
      <c r="G477" s="48" t="str">
        <f t="shared" si="55"/>
        <v xml:space="preserve"> </v>
      </c>
      <c r="H477" s="8"/>
      <c r="J477" s="35"/>
      <c r="K477" s="36"/>
      <c r="L477" s="16"/>
      <c r="N477" s="23"/>
      <c r="P477" s="24" t="b">
        <f t="shared" si="51"/>
        <v>1</v>
      </c>
    </row>
    <row r="478" spans="1:16" ht="13.8" x14ac:dyDescent="0.25">
      <c r="A478" s="76"/>
      <c r="B478" s="13">
        <f t="shared" si="54"/>
        <v>0</v>
      </c>
      <c r="C478" s="51" t="str">
        <f t="shared" si="52"/>
        <v xml:space="preserve"> </v>
      </c>
      <c r="D478" s="79" t="str">
        <f t="shared" si="49"/>
        <v/>
      </c>
      <c r="E478" s="48">
        <f t="shared" si="50"/>
        <v>0</v>
      </c>
      <c r="F478" s="48">
        <f t="shared" si="53"/>
        <v>0</v>
      </c>
      <c r="G478" s="48" t="str">
        <f t="shared" si="55"/>
        <v xml:space="preserve"> </v>
      </c>
      <c r="H478" s="8"/>
      <c r="J478" s="35"/>
      <c r="K478" s="36"/>
      <c r="L478" s="16"/>
      <c r="N478" s="23"/>
      <c r="P478" s="24" t="b">
        <f t="shared" si="51"/>
        <v>1</v>
      </c>
    </row>
    <row r="479" spans="1:16" ht="13.8" x14ac:dyDescent="0.25">
      <c r="A479" s="76"/>
      <c r="B479" s="13">
        <f t="shared" si="54"/>
        <v>0</v>
      </c>
      <c r="C479" s="51" t="str">
        <f t="shared" si="52"/>
        <v xml:space="preserve"> </v>
      </c>
      <c r="D479" s="79" t="str">
        <f t="shared" si="49"/>
        <v/>
      </c>
      <c r="E479" s="48">
        <f t="shared" si="50"/>
        <v>0</v>
      </c>
      <c r="F479" s="48">
        <f t="shared" si="53"/>
        <v>0</v>
      </c>
      <c r="G479" s="48" t="str">
        <f t="shared" si="55"/>
        <v xml:space="preserve"> </v>
      </c>
      <c r="H479" s="8"/>
      <c r="J479" s="35"/>
      <c r="K479" s="36"/>
      <c r="L479" s="16"/>
      <c r="N479" s="23"/>
      <c r="P479" s="24" t="b">
        <f t="shared" si="51"/>
        <v>1</v>
      </c>
    </row>
    <row r="480" spans="1:16" ht="13.8" x14ac:dyDescent="0.25">
      <c r="A480" s="76"/>
      <c r="B480" s="13">
        <f t="shared" si="54"/>
        <v>0</v>
      </c>
      <c r="C480" s="51" t="str">
        <f t="shared" si="52"/>
        <v xml:space="preserve"> </v>
      </c>
      <c r="D480" s="79" t="str">
        <f t="shared" si="49"/>
        <v/>
      </c>
      <c r="E480" s="48">
        <f t="shared" si="50"/>
        <v>0</v>
      </c>
      <c r="F480" s="48">
        <f t="shared" si="53"/>
        <v>0</v>
      </c>
      <c r="G480" s="48" t="str">
        <f t="shared" si="55"/>
        <v xml:space="preserve"> </v>
      </c>
      <c r="H480" s="8"/>
      <c r="J480" s="35"/>
      <c r="K480" s="36"/>
      <c r="L480" s="16"/>
      <c r="N480" s="23"/>
      <c r="P480" s="24" t="b">
        <f t="shared" si="51"/>
        <v>1</v>
      </c>
    </row>
    <row r="481" spans="1:16" ht="13.8" x14ac:dyDescent="0.25">
      <c r="A481" s="76"/>
      <c r="B481" s="13">
        <f t="shared" si="54"/>
        <v>0</v>
      </c>
      <c r="C481" s="51" t="str">
        <f t="shared" si="52"/>
        <v xml:space="preserve"> </v>
      </c>
      <c r="D481" s="79" t="str">
        <f t="shared" si="49"/>
        <v/>
      </c>
      <c r="E481" s="48">
        <f t="shared" si="50"/>
        <v>0</v>
      </c>
      <c r="F481" s="48">
        <f t="shared" si="53"/>
        <v>0</v>
      </c>
      <c r="G481" s="48" t="str">
        <f t="shared" si="55"/>
        <v xml:space="preserve"> </v>
      </c>
      <c r="H481" s="8"/>
      <c r="J481" s="35"/>
      <c r="K481" s="36"/>
      <c r="L481" s="16"/>
      <c r="N481" s="23"/>
      <c r="P481" s="24" t="b">
        <f t="shared" si="51"/>
        <v>1</v>
      </c>
    </row>
    <row r="482" spans="1:16" ht="13.8" x14ac:dyDescent="0.25">
      <c r="A482" s="76"/>
      <c r="B482" s="13">
        <f t="shared" si="54"/>
        <v>0</v>
      </c>
      <c r="C482" s="51" t="str">
        <f t="shared" si="52"/>
        <v xml:space="preserve"> </v>
      </c>
      <c r="D482" s="79" t="str">
        <f t="shared" si="49"/>
        <v/>
      </c>
      <c r="E482" s="48">
        <f t="shared" si="50"/>
        <v>0</v>
      </c>
      <c r="F482" s="48">
        <f t="shared" si="53"/>
        <v>0</v>
      </c>
      <c r="G482" s="48" t="str">
        <f t="shared" si="55"/>
        <v xml:space="preserve"> </v>
      </c>
      <c r="H482" s="8"/>
      <c r="J482" s="35"/>
      <c r="K482" s="36"/>
      <c r="L482" s="16"/>
      <c r="N482" s="23"/>
      <c r="P482" s="24" t="b">
        <f t="shared" si="51"/>
        <v>1</v>
      </c>
    </row>
    <row r="483" spans="1:16" ht="13.8" x14ac:dyDescent="0.25">
      <c r="A483" s="76"/>
      <c r="B483" s="13">
        <f t="shared" si="54"/>
        <v>0</v>
      </c>
      <c r="C483" s="51" t="str">
        <f t="shared" si="52"/>
        <v xml:space="preserve"> </v>
      </c>
      <c r="D483" s="79" t="str">
        <f t="shared" si="49"/>
        <v/>
      </c>
      <c r="E483" s="48">
        <f t="shared" si="50"/>
        <v>0</v>
      </c>
      <c r="F483" s="48">
        <f t="shared" si="53"/>
        <v>0</v>
      </c>
      <c r="G483" s="48" t="str">
        <f t="shared" si="55"/>
        <v xml:space="preserve"> </v>
      </c>
      <c r="H483" s="8"/>
      <c r="J483" s="35"/>
      <c r="K483" s="36"/>
      <c r="L483" s="16"/>
      <c r="N483" s="23"/>
      <c r="P483" s="24" t="b">
        <f t="shared" si="51"/>
        <v>1</v>
      </c>
    </row>
    <row r="484" spans="1:16" ht="13.8" x14ac:dyDescent="0.25">
      <c r="A484" s="76"/>
      <c r="B484" s="13">
        <f t="shared" si="54"/>
        <v>0</v>
      </c>
      <c r="C484" s="51" t="str">
        <f t="shared" si="52"/>
        <v xml:space="preserve"> </v>
      </c>
      <c r="D484" s="79" t="str">
        <f t="shared" si="49"/>
        <v/>
      </c>
      <c r="E484" s="48">
        <f t="shared" si="50"/>
        <v>0</v>
      </c>
      <c r="F484" s="48">
        <f t="shared" si="53"/>
        <v>0</v>
      </c>
      <c r="G484" s="48" t="str">
        <f t="shared" si="55"/>
        <v xml:space="preserve"> </v>
      </c>
      <c r="H484" s="8"/>
      <c r="J484" s="35"/>
      <c r="K484" s="36"/>
      <c r="L484" s="16"/>
      <c r="N484" s="23"/>
      <c r="P484" s="24" t="b">
        <f t="shared" si="51"/>
        <v>1</v>
      </c>
    </row>
    <row r="485" spans="1:16" ht="13.8" x14ac:dyDescent="0.25">
      <c r="A485" s="76"/>
      <c r="B485" s="13">
        <f t="shared" si="54"/>
        <v>0</v>
      </c>
      <c r="C485" s="51" t="str">
        <f t="shared" si="52"/>
        <v xml:space="preserve"> </v>
      </c>
      <c r="D485" s="79" t="str">
        <f t="shared" si="49"/>
        <v/>
      </c>
      <c r="E485" s="48">
        <f t="shared" si="50"/>
        <v>0</v>
      </c>
      <c r="F485" s="48">
        <f t="shared" si="53"/>
        <v>0</v>
      </c>
      <c r="G485" s="48" t="str">
        <f t="shared" si="55"/>
        <v xml:space="preserve"> </v>
      </c>
      <c r="H485" s="8"/>
      <c r="J485" s="35"/>
      <c r="K485" s="36"/>
      <c r="L485" s="16"/>
      <c r="N485" s="23"/>
      <c r="P485" s="24" t="b">
        <f t="shared" si="51"/>
        <v>1</v>
      </c>
    </row>
    <row r="486" spans="1:16" ht="13.8" x14ac:dyDescent="0.25">
      <c r="A486" s="76"/>
      <c r="B486" s="13">
        <f t="shared" si="54"/>
        <v>0</v>
      </c>
      <c r="C486" s="51" t="str">
        <f t="shared" si="52"/>
        <v xml:space="preserve"> </v>
      </c>
      <c r="D486" s="79" t="str">
        <f t="shared" si="49"/>
        <v/>
      </c>
      <c r="E486" s="48">
        <f t="shared" si="50"/>
        <v>0</v>
      </c>
      <c r="F486" s="48">
        <f t="shared" si="53"/>
        <v>0</v>
      </c>
      <c r="G486" s="48" t="str">
        <f t="shared" si="55"/>
        <v xml:space="preserve"> </v>
      </c>
      <c r="H486" s="8"/>
      <c r="J486" s="35"/>
      <c r="K486" s="36"/>
      <c r="L486" s="16"/>
      <c r="N486" s="23"/>
      <c r="P486" s="24" t="b">
        <f t="shared" si="51"/>
        <v>1</v>
      </c>
    </row>
    <row r="487" spans="1:16" ht="13.8" x14ac:dyDescent="0.25">
      <c r="A487" s="76"/>
      <c r="B487" s="13">
        <f t="shared" si="54"/>
        <v>0</v>
      </c>
      <c r="C487" s="51" t="str">
        <f t="shared" si="52"/>
        <v xml:space="preserve"> </v>
      </c>
      <c r="D487" s="79" t="str">
        <f t="shared" si="49"/>
        <v/>
      </c>
      <c r="E487" s="48">
        <f t="shared" si="50"/>
        <v>0</v>
      </c>
      <c r="F487" s="48">
        <f t="shared" si="53"/>
        <v>0</v>
      </c>
      <c r="G487" s="48" t="str">
        <f t="shared" si="55"/>
        <v xml:space="preserve"> </v>
      </c>
      <c r="H487" s="8"/>
      <c r="J487" s="35"/>
      <c r="K487" s="36"/>
      <c r="L487" s="16"/>
      <c r="N487" s="23"/>
      <c r="P487" s="24" t="b">
        <f t="shared" si="51"/>
        <v>1</v>
      </c>
    </row>
    <row r="488" spans="1:16" ht="13.8" x14ac:dyDescent="0.25">
      <c r="A488" s="76"/>
      <c r="B488" s="13">
        <f t="shared" si="54"/>
        <v>0</v>
      </c>
      <c r="C488" s="51" t="str">
        <f t="shared" si="52"/>
        <v xml:space="preserve"> </v>
      </c>
      <c r="D488" s="79" t="str">
        <f t="shared" si="49"/>
        <v/>
      </c>
      <c r="E488" s="48">
        <f t="shared" si="50"/>
        <v>0</v>
      </c>
      <c r="F488" s="48">
        <f t="shared" si="53"/>
        <v>0</v>
      </c>
      <c r="G488" s="48" t="str">
        <f t="shared" si="55"/>
        <v xml:space="preserve"> </v>
      </c>
      <c r="H488" s="8"/>
      <c r="J488" s="35"/>
      <c r="K488" s="36"/>
      <c r="L488" s="16"/>
      <c r="N488" s="23"/>
      <c r="P488" s="24" t="b">
        <f t="shared" si="51"/>
        <v>1</v>
      </c>
    </row>
    <row r="489" spans="1:16" ht="13.8" x14ac:dyDescent="0.25">
      <c r="A489" s="76"/>
      <c r="B489" s="13">
        <f t="shared" si="54"/>
        <v>0</v>
      </c>
      <c r="C489" s="51" t="str">
        <f t="shared" si="52"/>
        <v xml:space="preserve"> </v>
      </c>
      <c r="D489" s="79" t="str">
        <f t="shared" si="49"/>
        <v/>
      </c>
      <c r="E489" s="48">
        <f t="shared" si="50"/>
        <v>0</v>
      </c>
      <c r="F489" s="48">
        <f t="shared" si="53"/>
        <v>0</v>
      </c>
      <c r="G489" s="48" t="str">
        <f t="shared" si="55"/>
        <v xml:space="preserve"> </v>
      </c>
      <c r="H489" s="8"/>
      <c r="J489" s="35"/>
      <c r="K489" s="36"/>
      <c r="L489" s="16"/>
      <c r="N489" s="23"/>
      <c r="P489" s="24" t="b">
        <f t="shared" si="51"/>
        <v>1</v>
      </c>
    </row>
    <row r="490" spans="1:16" ht="13.8" x14ac:dyDescent="0.25">
      <c r="A490" s="76"/>
      <c r="B490" s="13">
        <f t="shared" si="54"/>
        <v>0</v>
      </c>
      <c r="C490" s="51" t="str">
        <f t="shared" si="52"/>
        <v xml:space="preserve"> </v>
      </c>
      <c r="D490" s="79" t="str">
        <f t="shared" si="49"/>
        <v/>
      </c>
      <c r="E490" s="48">
        <f t="shared" si="50"/>
        <v>0</v>
      </c>
      <c r="F490" s="48">
        <f t="shared" si="53"/>
        <v>0</v>
      </c>
      <c r="G490" s="48" t="str">
        <f t="shared" si="55"/>
        <v xml:space="preserve"> </v>
      </c>
      <c r="H490" s="8"/>
      <c r="J490" s="35"/>
      <c r="K490" s="36"/>
      <c r="L490" s="16"/>
      <c r="N490" s="23"/>
      <c r="P490" s="24" t="b">
        <f t="shared" si="51"/>
        <v>1</v>
      </c>
    </row>
    <row r="491" spans="1:16" ht="13.8" x14ac:dyDescent="0.25">
      <c r="A491" s="76"/>
      <c r="B491" s="13">
        <f t="shared" si="54"/>
        <v>0</v>
      </c>
      <c r="C491" s="51" t="str">
        <f t="shared" si="52"/>
        <v xml:space="preserve"> </v>
      </c>
      <c r="D491" s="79" t="str">
        <f t="shared" si="49"/>
        <v/>
      </c>
      <c r="E491" s="48">
        <f t="shared" si="50"/>
        <v>0</v>
      </c>
      <c r="F491" s="48">
        <f t="shared" si="53"/>
        <v>0</v>
      </c>
      <c r="G491" s="48" t="str">
        <f t="shared" si="55"/>
        <v xml:space="preserve"> </v>
      </c>
      <c r="H491" s="8"/>
      <c r="J491" s="35"/>
      <c r="K491" s="36"/>
      <c r="L491" s="16"/>
      <c r="N491" s="23"/>
      <c r="P491" s="24" t="b">
        <f t="shared" si="51"/>
        <v>1</v>
      </c>
    </row>
    <row r="492" spans="1:16" ht="13.8" x14ac:dyDescent="0.25">
      <c r="A492" s="76"/>
      <c r="B492" s="13">
        <f t="shared" si="54"/>
        <v>0</v>
      </c>
      <c r="C492" s="51" t="str">
        <f t="shared" si="52"/>
        <v xml:space="preserve"> </v>
      </c>
      <c r="D492" s="79" t="str">
        <f t="shared" si="49"/>
        <v/>
      </c>
      <c r="E492" s="48">
        <f t="shared" si="50"/>
        <v>0</v>
      </c>
      <c r="F492" s="48">
        <f t="shared" si="53"/>
        <v>0</v>
      </c>
      <c r="G492" s="48" t="str">
        <f t="shared" si="55"/>
        <v xml:space="preserve"> </v>
      </c>
      <c r="H492" s="8"/>
      <c r="J492" s="35"/>
      <c r="K492" s="36"/>
      <c r="L492" s="16"/>
      <c r="N492" s="23"/>
      <c r="P492" s="24" t="b">
        <f t="shared" si="51"/>
        <v>1</v>
      </c>
    </row>
    <row r="493" spans="1:16" ht="13.8" x14ac:dyDescent="0.25">
      <c r="A493" s="76"/>
      <c r="B493" s="13">
        <f t="shared" si="54"/>
        <v>0</v>
      </c>
      <c r="C493" s="51" t="str">
        <f t="shared" si="52"/>
        <v xml:space="preserve"> </v>
      </c>
      <c r="D493" s="79" t="str">
        <f t="shared" si="49"/>
        <v/>
      </c>
      <c r="E493" s="48">
        <f t="shared" si="50"/>
        <v>0</v>
      </c>
      <c r="F493" s="48">
        <f t="shared" si="53"/>
        <v>0</v>
      </c>
      <c r="G493" s="48" t="str">
        <f t="shared" si="55"/>
        <v xml:space="preserve"> </v>
      </c>
      <c r="H493" s="8"/>
      <c r="J493" s="35"/>
      <c r="K493" s="36"/>
      <c r="L493" s="16"/>
      <c r="N493" s="23"/>
      <c r="P493" s="24" t="b">
        <f t="shared" si="51"/>
        <v>1</v>
      </c>
    </row>
    <row r="494" spans="1:16" ht="13.8" x14ac:dyDescent="0.25">
      <c r="A494" s="76"/>
      <c r="B494" s="13">
        <f t="shared" si="54"/>
        <v>0</v>
      </c>
      <c r="C494" s="51" t="str">
        <f t="shared" si="52"/>
        <v xml:space="preserve"> </v>
      </c>
      <c r="D494" s="79" t="str">
        <f t="shared" si="49"/>
        <v/>
      </c>
      <c r="E494" s="48">
        <f t="shared" si="50"/>
        <v>0</v>
      </c>
      <c r="F494" s="48">
        <f t="shared" si="53"/>
        <v>0</v>
      </c>
      <c r="G494" s="48" t="str">
        <f t="shared" si="55"/>
        <v xml:space="preserve"> </v>
      </c>
      <c r="H494" s="8"/>
      <c r="J494" s="35"/>
      <c r="K494" s="36"/>
      <c r="L494" s="16"/>
      <c r="N494" s="23"/>
      <c r="P494" s="24" t="b">
        <f t="shared" si="51"/>
        <v>1</v>
      </c>
    </row>
    <row r="495" spans="1:16" ht="13.8" x14ac:dyDescent="0.25">
      <c r="A495" s="76"/>
      <c r="B495" s="13">
        <f t="shared" si="54"/>
        <v>0</v>
      </c>
      <c r="C495" s="51" t="str">
        <f t="shared" si="52"/>
        <v xml:space="preserve"> </v>
      </c>
      <c r="D495" s="79" t="str">
        <f t="shared" si="49"/>
        <v/>
      </c>
      <c r="E495" s="48">
        <f t="shared" si="50"/>
        <v>0</v>
      </c>
      <c r="F495" s="48">
        <f t="shared" si="53"/>
        <v>0</v>
      </c>
      <c r="G495" s="48" t="str">
        <f t="shared" si="55"/>
        <v xml:space="preserve"> </v>
      </c>
      <c r="H495" s="8"/>
      <c r="J495" s="35"/>
      <c r="K495" s="36"/>
      <c r="L495" s="16"/>
      <c r="N495" s="23"/>
      <c r="P495" s="24" t="b">
        <f t="shared" si="51"/>
        <v>1</v>
      </c>
    </row>
    <row r="496" spans="1:16" ht="13.8" x14ac:dyDescent="0.25">
      <c r="A496" s="76"/>
      <c r="B496" s="13">
        <f t="shared" si="54"/>
        <v>0</v>
      </c>
      <c r="C496" s="51" t="str">
        <f t="shared" si="52"/>
        <v xml:space="preserve"> </v>
      </c>
      <c r="D496" s="79" t="str">
        <f t="shared" si="49"/>
        <v/>
      </c>
      <c r="E496" s="48">
        <f t="shared" si="50"/>
        <v>0</v>
      </c>
      <c r="F496" s="48">
        <f t="shared" si="53"/>
        <v>0</v>
      </c>
      <c r="G496" s="48" t="str">
        <f t="shared" si="55"/>
        <v xml:space="preserve"> </v>
      </c>
      <c r="H496" s="8"/>
      <c r="J496" s="35"/>
      <c r="K496" s="36"/>
      <c r="L496" s="16"/>
      <c r="N496" s="23"/>
      <c r="P496" s="24" t="b">
        <f t="shared" si="51"/>
        <v>1</v>
      </c>
    </row>
    <row r="497" spans="1:16" ht="13.8" x14ac:dyDescent="0.25">
      <c r="A497" s="76"/>
      <c r="B497" s="13">
        <f t="shared" si="54"/>
        <v>0</v>
      </c>
      <c r="C497" s="51" t="str">
        <f t="shared" si="52"/>
        <v xml:space="preserve"> </v>
      </c>
      <c r="D497" s="79" t="str">
        <f t="shared" si="49"/>
        <v/>
      </c>
      <c r="E497" s="48">
        <f t="shared" si="50"/>
        <v>0</v>
      </c>
      <c r="F497" s="48">
        <f t="shared" si="53"/>
        <v>0</v>
      </c>
      <c r="G497" s="48" t="str">
        <f t="shared" si="55"/>
        <v xml:space="preserve"> </v>
      </c>
      <c r="H497" s="8"/>
      <c r="J497" s="35"/>
      <c r="K497" s="36"/>
      <c r="L497" s="16"/>
      <c r="N497" s="23"/>
      <c r="P497" s="24" t="b">
        <f t="shared" si="51"/>
        <v>1</v>
      </c>
    </row>
    <row r="498" spans="1:16" ht="13.8" x14ac:dyDescent="0.25">
      <c r="A498" s="76"/>
      <c r="B498" s="13">
        <f t="shared" si="54"/>
        <v>0</v>
      </c>
      <c r="C498" s="51" t="str">
        <f t="shared" si="52"/>
        <v xml:space="preserve"> </v>
      </c>
      <c r="D498" s="79" t="str">
        <f t="shared" si="49"/>
        <v/>
      </c>
      <c r="E498" s="48">
        <f t="shared" si="50"/>
        <v>0</v>
      </c>
      <c r="F498" s="48">
        <f t="shared" si="53"/>
        <v>0</v>
      </c>
      <c r="G498" s="48" t="str">
        <f t="shared" si="55"/>
        <v xml:space="preserve"> </v>
      </c>
      <c r="H498" s="8"/>
      <c r="J498" s="35"/>
      <c r="K498" s="36"/>
      <c r="L498" s="16"/>
      <c r="N498" s="23"/>
      <c r="P498" s="24" t="b">
        <f t="shared" si="51"/>
        <v>1</v>
      </c>
    </row>
    <row r="499" spans="1:16" ht="13.8" x14ac:dyDescent="0.25">
      <c r="A499" s="76"/>
      <c r="B499" s="13">
        <f t="shared" si="54"/>
        <v>0</v>
      </c>
      <c r="C499" s="51" t="str">
        <f t="shared" si="52"/>
        <v xml:space="preserve"> </v>
      </c>
      <c r="D499" s="79" t="str">
        <f t="shared" si="49"/>
        <v/>
      </c>
      <c r="E499" s="48">
        <f t="shared" si="50"/>
        <v>0</v>
      </c>
      <c r="F499" s="48">
        <f t="shared" si="53"/>
        <v>0</v>
      </c>
      <c r="G499" s="48" t="str">
        <f t="shared" si="55"/>
        <v xml:space="preserve"> </v>
      </c>
      <c r="H499" s="8"/>
      <c r="J499" s="35"/>
      <c r="K499" s="36"/>
      <c r="L499" s="16"/>
      <c r="N499" s="23"/>
      <c r="P499" s="24" t="b">
        <f t="shared" si="51"/>
        <v>1</v>
      </c>
    </row>
    <row r="500" spans="1:16" ht="13.8" x14ac:dyDescent="0.25">
      <c r="A500" s="76"/>
      <c r="B500" s="13">
        <f t="shared" si="54"/>
        <v>0</v>
      </c>
      <c r="C500" s="51" t="str">
        <f t="shared" si="52"/>
        <v xml:space="preserve"> </v>
      </c>
      <c r="D500" s="79" t="str">
        <f t="shared" si="49"/>
        <v/>
      </c>
      <c r="E500" s="48">
        <f t="shared" si="50"/>
        <v>0</v>
      </c>
      <c r="F500" s="48">
        <f t="shared" si="53"/>
        <v>0</v>
      </c>
      <c r="G500" s="48" t="str">
        <f t="shared" si="55"/>
        <v xml:space="preserve"> </v>
      </c>
      <c r="H500" s="8"/>
      <c r="J500" s="35"/>
      <c r="K500" s="36"/>
      <c r="L500" s="16"/>
      <c r="N500" s="23"/>
      <c r="P500" s="24" t="b">
        <f t="shared" si="51"/>
        <v>1</v>
      </c>
    </row>
    <row r="501" spans="1:16" ht="13.8" x14ac:dyDescent="0.25">
      <c r="A501" s="76"/>
      <c r="B501" s="13">
        <f t="shared" si="54"/>
        <v>0</v>
      </c>
      <c r="C501" s="51" t="str">
        <f t="shared" si="52"/>
        <v xml:space="preserve"> </v>
      </c>
      <c r="D501" s="79" t="str">
        <f t="shared" si="49"/>
        <v/>
      </c>
      <c r="E501" s="48">
        <f t="shared" si="50"/>
        <v>0</v>
      </c>
      <c r="F501" s="48">
        <f t="shared" si="53"/>
        <v>0</v>
      </c>
      <c r="G501" s="48" t="str">
        <f t="shared" si="55"/>
        <v xml:space="preserve"> </v>
      </c>
      <c r="H501" s="8"/>
      <c r="J501" s="35"/>
      <c r="K501" s="36"/>
      <c r="L501" s="16"/>
      <c r="N501" s="23"/>
      <c r="P501" s="24" t="b">
        <f t="shared" si="51"/>
        <v>1</v>
      </c>
    </row>
    <row r="502" spans="1:16" ht="13.8" x14ac:dyDescent="0.25">
      <c r="A502" s="76"/>
      <c r="B502" s="13">
        <f t="shared" si="54"/>
        <v>0</v>
      </c>
      <c r="C502" s="51" t="str">
        <f t="shared" si="52"/>
        <v xml:space="preserve"> </v>
      </c>
      <c r="D502" s="79" t="str">
        <f t="shared" si="49"/>
        <v/>
      </c>
      <c r="E502" s="48">
        <f t="shared" si="50"/>
        <v>0</v>
      </c>
      <c r="F502" s="48">
        <f t="shared" si="53"/>
        <v>0</v>
      </c>
      <c r="G502" s="48" t="str">
        <f t="shared" si="55"/>
        <v xml:space="preserve"> </v>
      </c>
      <c r="H502" s="8"/>
      <c r="J502" s="35"/>
      <c r="K502" s="36"/>
      <c r="L502" s="16"/>
      <c r="N502" s="23"/>
      <c r="P502" s="24" t="b">
        <f t="shared" si="51"/>
        <v>1</v>
      </c>
    </row>
    <row r="503" spans="1:16" ht="13.8" x14ac:dyDescent="0.25">
      <c r="A503" s="76"/>
      <c r="B503" s="13">
        <f t="shared" si="54"/>
        <v>0</v>
      </c>
      <c r="C503" s="51" t="str">
        <f t="shared" si="52"/>
        <v xml:space="preserve"> </v>
      </c>
      <c r="D503" s="79" t="str">
        <f t="shared" si="49"/>
        <v/>
      </c>
      <c r="E503" s="48">
        <f t="shared" si="50"/>
        <v>0</v>
      </c>
      <c r="F503" s="48">
        <f t="shared" si="53"/>
        <v>0</v>
      </c>
      <c r="G503" s="48" t="str">
        <f t="shared" si="55"/>
        <v xml:space="preserve"> </v>
      </c>
      <c r="H503" s="8"/>
      <c r="J503" s="35"/>
      <c r="K503" s="36"/>
      <c r="L503" s="16"/>
      <c r="N503" s="23"/>
      <c r="P503" s="24" t="b">
        <f t="shared" si="51"/>
        <v>1</v>
      </c>
    </row>
    <row r="504" spans="1:16" ht="13.8" x14ac:dyDescent="0.25">
      <c r="A504" s="76"/>
      <c r="B504" s="13">
        <f t="shared" si="54"/>
        <v>0</v>
      </c>
      <c r="C504" s="51" t="str">
        <f t="shared" si="52"/>
        <v xml:space="preserve"> </v>
      </c>
      <c r="D504" s="79" t="str">
        <f t="shared" si="49"/>
        <v/>
      </c>
      <c r="E504" s="48">
        <f t="shared" si="50"/>
        <v>0</v>
      </c>
      <c r="F504" s="48">
        <f t="shared" si="53"/>
        <v>0</v>
      </c>
      <c r="G504" s="48" t="str">
        <f t="shared" si="55"/>
        <v xml:space="preserve"> </v>
      </c>
      <c r="H504" s="8"/>
      <c r="J504" s="35"/>
      <c r="K504" s="36"/>
      <c r="L504" s="16"/>
      <c r="N504" s="23"/>
      <c r="P504" s="24" t="b">
        <f t="shared" si="51"/>
        <v>1</v>
      </c>
    </row>
    <row r="505" spans="1:16" ht="13.8" x14ac:dyDescent="0.25">
      <c r="A505" s="76"/>
      <c r="B505" s="13">
        <f t="shared" si="54"/>
        <v>0</v>
      </c>
      <c r="C505" s="51" t="str">
        <f t="shared" si="52"/>
        <v xml:space="preserve"> </v>
      </c>
      <c r="D505" s="79" t="str">
        <f t="shared" si="49"/>
        <v/>
      </c>
      <c r="E505" s="48">
        <f t="shared" si="50"/>
        <v>0</v>
      </c>
      <c r="F505" s="48">
        <f t="shared" si="53"/>
        <v>0</v>
      </c>
      <c r="G505" s="48" t="str">
        <f t="shared" si="55"/>
        <v xml:space="preserve"> </v>
      </c>
      <c r="H505" s="8"/>
      <c r="J505" s="35"/>
      <c r="K505" s="36"/>
      <c r="L505" s="16"/>
      <c r="N505" s="23"/>
      <c r="P505" s="24" t="b">
        <f t="shared" si="51"/>
        <v>1</v>
      </c>
    </row>
    <row r="506" spans="1:16" ht="13.8" x14ac:dyDescent="0.25">
      <c r="A506" s="76"/>
      <c r="B506" s="13">
        <f t="shared" si="54"/>
        <v>0</v>
      </c>
      <c r="C506" s="51" t="str">
        <f t="shared" si="52"/>
        <v xml:space="preserve"> </v>
      </c>
      <c r="D506" s="79" t="str">
        <f t="shared" si="49"/>
        <v/>
      </c>
      <c r="E506" s="48">
        <f t="shared" si="50"/>
        <v>0</v>
      </c>
      <c r="F506" s="48">
        <f t="shared" si="53"/>
        <v>0</v>
      </c>
      <c r="G506" s="48" t="str">
        <f t="shared" si="55"/>
        <v xml:space="preserve"> </v>
      </c>
      <c r="H506" s="8"/>
      <c r="J506" s="35"/>
      <c r="K506" s="36"/>
      <c r="L506" s="16"/>
      <c r="N506" s="23"/>
      <c r="P506" s="24" t="b">
        <f t="shared" si="51"/>
        <v>1</v>
      </c>
    </row>
    <row r="507" spans="1:16" ht="13.8" x14ac:dyDescent="0.25">
      <c r="A507" s="76"/>
      <c r="B507" s="13">
        <f t="shared" si="54"/>
        <v>0</v>
      </c>
      <c r="C507" s="51" t="str">
        <f t="shared" si="52"/>
        <v xml:space="preserve"> </v>
      </c>
      <c r="D507" s="79" t="str">
        <f t="shared" si="49"/>
        <v/>
      </c>
      <c r="E507" s="48">
        <f t="shared" si="50"/>
        <v>0</v>
      </c>
      <c r="F507" s="48">
        <f t="shared" si="53"/>
        <v>0</v>
      </c>
      <c r="G507" s="48" t="str">
        <f t="shared" si="55"/>
        <v xml:space="preserve"> </v>
      </c>
      <c r="H507" s="8"/>
      <c r="J507" s="35"/>
      <c r="K507" s="36"/>
      <c r="L507" s="16"/>
      <c r="N507" s="23"/>
      <c r="P507" s="24" t="b">
        <f t="shared" si="51"/>
        <v>1</v>
      </c>
    </row>
    <row r="508" spans="1:16" ht="13.8" x14ac:dyDescent="0.25">
      <c r="A508" s="76"/>
      <c r="B508" s="13">
        <f t="shared" si="54"/>
        <v>0</v>
      </c>
      <c r="C508" s="51" t="str">
        <f t="shared" si="52"/>
        <v xml:space="preserve"> </v>
      </c>
      <c r="D508" s="79" t="str">
        <f t="shared" si="49"/>
        <v/>
      </c>
      <c r="E508" s="48">
        <f t="shared" si="50"/>
        <v>0</v>
      </c>
      <c r="F508" s="48">
        <f t="shared" si="53"/>
        <v>0</v>
      </c>
      <c r="G508" s="48" t="str">
        <f t="shared" si="55"/>
        <v xml:space="preserve"> </v>
      </c>
      <c r="H508" s="8"/>
      <c r="J508" s="35"/>
      <c r="K508" s="36"/>
      <c r="L508" s="16"/>
      <c r="N508" s="23"/>
      <c r="P508" s="24" t="b">
        <f t="shared" si="51"/>
        <v>1</v>
      </c>
    </row>
    <row r="509" spans="1:16" ht="13.8" x14ac:dyDescent="0.25">
      <c r="A509" s="76"/>
      <c r="B509" s="13">
        <f t="shared" si="54"/>
        <v>0</v>
      </c>
      <c r="C509" s="51" t="str">
        <f t="shared" si="52"/>
        <v xml:space="preserve"> </v>
      </c>
      <c r="D509" s="79" t="str">
        <f t="shared" si="49"/>
        <v/>
      </c>
      <c r="E509" s="48">
        <f t="shared" si="50"/>
        <v>0</v>
      </c>
      <c r="F509" s="48">
        <f t="shared" si="53"/>
        <v>0</v>
      </c>
      <c r="G509" s="48" t="str">
        <f t="shared" si="55"/>
        <v xml:space="preserve"> </v>
      </c>
      <c r="H509" s="8"/>
      <c r="J509" s="35"/>
      <c r="K509" s="36"/>
      <c r="L509" s="16"/>
      <c r="N509" s="23"/>
      <c r="P509" s="24" t="b">
        <f t="shared" si="51"/>
        <v>1</v>
      </c>
    </row>
    <row r="510" spans="1:16" ht="13.8" x14ac:dyDescent="0.25">
      <c r="A510" s="76"/>
      <c r="B510" s="13">
        <f t="shared" si="54"/>
        <v>0</v>
      </c>
      <c r="C510" s="51" t="str">
        <f t="shared" si="52"/>
        <v xml:space="preserve"> </v>
      </c>
      <c r="D510" s="79" t="str">
        <f t="shared" si="49"/>
        <v/>
      </c>
      <c r="E510" s="48">
        <f t="shared" si="50"/>
        <v>0</v>
      </c>
      <c r="F510" s="48">
        <f t="shared" si="53"/>
        <v>0</v>
      </c>
      <c r="G510" s="48" t="str">
        <f t="shared" si="55"/>
        <v xml:space="preserve"> </v>
      </c>
      <c r="H510" s="8"/>
      <c r="J510" s="35"/>
      <c r="K510" s="36"/>
      <c r="L510" s="16"/>
      <c r="N510" s="23"/>
      <c r="P510" s="24" t="b">
        <f t="shared" si="51"/>
        <v>1</v>
      </c>
    </row>
    <row r="511" spans="1:16" ht="13.8" x14ac:dyDescent="0.25">
      <c r="A511" s="76"/>
      <c r="B511" s="13">
        <f t="shared" si="54"/>
        <v>0</v>
      </c>
      <c r="C511" s="51" t="str">
        <f t="shared" si="52"/>
        <v xml:space="preserve"> </v>
      </c>
      <c r="D511" s="79" t="str">
        <f t="shared" si="49"/>
        <v/>
      </c>
      <c r="E511" s="48">
        <f t="shared" si="50"/>
        <v>0</v>
      </c>
      <c r="F511" s="48">
        <f t="shared" si="53"/>
        <v>0</v>
      </c>
      <c r="G511" s="48" t="str">
        <f t="shared" si="55"/>
        <v xml:space="preserve"> </v>
      </c>
      <c r="H511" s="8"/>
      <c r="J511" s="35"/>
      <c r="K511" s="36"/>
      <c r="L511" s="16"/>
      <c r="N511" s="23"/>
      <c r="P511" s="24" t="b">
        <f t="shared" si="51"/>
        <v>1</v>
      </c>
    </row>
    <row r="512" spans="1:16" ht="13.8" x14ac:dyDescent="0.25">
      <c r="A512" s="76"/>
      <c r="B512" s="13">
        <f t="shared" si="54"/>
        <v>0</v>
      </c>
      <c r="C512" s="51" t="str">
        <f t="shared" si="52"/>
        <v xml:space="preserve"> </v>
      </c>
      <c r="D512" s="79" t="str">
        <f t="shared" si="49"/>
        <v/>
      </c>
      <c r="E512" s="48">
        <f t="shared" si="50"/>
        <v>0</v>
      </c>
      <c r="F512" s="48">
        <f t="shared" si="53"/>
        <v>0</v>
      </c>
      <c r="G512" s="48" t="str">
        <f t="shared" si="55"/>
        <v xml:space="preserve"> </v>
      </c>
      <c r="H512" s="8"/>
      <c r="J512" s="35"/>
      <c r="K512" s="36"/>
      <c r="L512" s="16"/>
      <c r="N512" s="23"/>
      <c r="P512" s="24" t="b">
        <f t="shared" si="51"/>
        <v>1</v>
      </c>
    </row>
    <row r="513" spans="1:16" ht="13.8" x14ac:dyDescent="0.25">
      <c r="A513" s="76"/>
      <c r="B513" s="13">
        <f t="shared" si="54"/>
        <v>0</v>
      </c>
      <c r="C513" s="51" t="str">
        <f t="shared" si="52"/>
        <v xml:space="preserve"> </v>
      </c>
      <c r="D513" s="79" t="str">
        <f t="shared" si="49"/>
        <v/>
      </c>
      <c r="E513" s="48">
        <f t="shared" si="50"/>
        <v>0</v>
      </c>
      <c r="F513" s="48">
        <f t="shared" si="53"/>
        <v>0</v>
      </c>
      <c r="G513" s="48" t="str">
        <f t="shared" si="55"/>
        <v xml:space="preserve"> </v>
      </c>
      <c r="H513" s="8"/>
      <c r="J513" s="35"/>
      <c r="K513" s="36"/>
      <c r="L513" s="16"/>
      <c r="N513" s="23"/>
      <c r="P513" s="24" t="b">
        <f t="shared" si="51"/>
        <v>1</v>
      </c>
    </row>
    <row r="514" spans="1:16" ht="13.8" x14ac:dyDescent="0.25">
      <c r="A514" s="76"/>
      <c r="B514" s="13">
        <f t="shared" si="54"/>
        <v>0</v>
      </c>
      <c r="C514" s="51" t="str">
        <f t="shared" si="52"/>
        <v xml:space="preserve"> </v>
      </c>
      <c r="D514" s="79" t="str">
        <f t="shared" si="49"/>
        <v/>
      </c>
      <c r="E514" s="48">
        <f t="shared" si="50"/>
        <v>0</v>
      </c>
      <c r="F514" s="48">
        <f t="shared" si="53"/>
        <v>0</v>
      </c>
      <c r="G514" s="48" t="str">
        <f t="shared" si="55"/>
        <v xml:space="preserve"> </v>
      </c>
      <c r="H514" s="8"/>
      <c r="J514" s="35"/>
      <c r="K514" s="36"/>
      <c r="L514" s="16"/>
      <c r="N514" s="23"/>
      <c r="P514" s="24" t="b">
        <f t="shared" si="51"/>
        <v>1</v>
      </c>
    </row>
    <row r="515" spans="1:16" ht="13.8" x14ac:dyDescent="0.25">
      <c r="A515" s="76"/>
      <c r="B515" s="13">
        <f t="shared" si="54"/>
        <v>0</v>
      </c>
      <c r="C515" s="51" t="str">
        <f t="shared" si="52"/>
        <v xml:space="preserve"> </v>
      </c>
      <c r="D515" s="79" t="str">
        <f t="shared" si="49"/>
        <v/>
      </c>
      <c r="E515" s="48">
        <f t="shared" si="50"/>
        <v>0</v>
      </c>
      <c r="F515" s="48">
        <f t="shared" si="53"/>
        <v>0</v>
      </c>
      <c r="G515" s="48" t="str">
        <f t="shared" si="55"/>
        <v xml:space="preserve"> </v>
      </c>
      <c r="H515" s="8"/>
      <c r="J515" s="35"/>
      <c r="K515" s="36"/>
      <c r="L515" s="16"/>
      <c r="N515" s="23"/>
      <c r="P515" s="24" t="b">
        <f t="shared" si="51"/>
        <v>1</v>
      </c>
    </row>
    <row r="516" spans="1:16" ht="13.8" x14ac:dyDescent="0.25">
      <c r="A516" s="76"/>
      <c r="B516" s="13">
        <f t="shared" si="54"/>
        <v>0</v>
      </c>
      <c r="C516" s="51" t="str">
        <f t="shared" si="52"/>
        <v xml:space="preserve"> </v>
      </c>
      <c r="D516" s="79" t="str">
        <f t="shared" si="49"/>
        <v/>
      </c>
      <c r="E516" s="48">
        <f t="shared" si="50"/>
        <v>0</v>
      </c>
      <c r="F516" s="48">
        <f t="shared" si="53"/>
        <v>0</v>
      </c>
      <c r="G516" s="48" t="str">
        <f t="shared" si="55"/>
        <v xml:space="preserve"> </v>
      </c>
      <c r="H516" s="8"/>
      <c r="J516" s="35"/>
      <c r="K516" s="36"/>
      <c r="L516" s="16"/>
      <c r="N516" s="23"/>
      <c r="P516" s="24" t="b">
        <f t="shared" si="51"/>
        <v>1</v>
      </c>
    </row>
    <row r="517" spans="1:16" ht="13.8" x14ac:dyDescent="0.25">
      <c r="A517" s="76"/>
      <c r="B517" s="13">
        <f t="shared" si="54"/>
        <v>0</v>
      </c>
      <c r="C517" s="51" t="str">
        <f t="shared" si="52"/>
        <v xml:space="preserve"> </v>
      </c>
      <c r="D517" s="79" t="str">
        <f t="shared" si="49"/>
        <v/>
      </c>
      <c r="E517" s="48">
        <f t="shared" si="50"/>
        <v>0</v>
      </c>
      <c r="F517" s="48">
        <f t="shared" si="53"/>
        <v>0</v>
      </c>
      <c r="G517" s="48" t="str">
        <f t="shared" si="55"/>
        <v xml:space="preserve"> </v>
      </c>
      <c r="H517" s="8"/>
      <c r="J517" s="35"/>
      <c r="K517" s="36"/>
      <c r="L517" s="16"/>
      <c r="N517" s="23"/>
      <c r="P517" s="24" t="b">
        <f t="shared" si="51"/>
        <v>1</v>
      </c>
    </row>
    <row r="518" spans="1:16" ht="13.8" x14ac:dyDescent="0.25">
      <c r="A518" s="76"/>
      <c r="B518" s="13">
        <f t="shared" si="54"/>
        <v>0</v>
      </c>
      <c r="C518" s="51" t="str">
        <f t="shared" si="52"/>
        <v xml:space="preserve"> </v>
      </c>
      <c r="D518" s="79" t="str">
        <f t="shared" si="49"/>
        <v/>
      </c>
      <c r="E518" s="48">
        <f t="shared" si="50"/>
        <v>0</v>
      </c>
      <c r="F518" s="48">
        <f t="shared" si="53"/>
        <v>0</v>
      </c>
      <c r="G518" s="48" t="str">
        <f t="shared" si="55"/>
        <v xml:space="preserve"> </v>
      </c>
      <c r="H518" s="8"/>
      <c r="J518" s="35"/>
      <c r="K518" s="36"/>
      <c r="L518" s="16"/>
      <c r="N518" s="23"/>
      <c r="P518" s="24" t="b">
        <f t="shared" si="51"/>
        <v>1</v>
      </c>
    </row>
    <row r="519" spans="1:16" ht="13.8" x14ac:dyDescent="0.25">
      <c r="A519" s="76"/>
      <c r="B519" s="13">
        <f t="shared" si="54"/>
        <v>0</v>
      </c>
      <c r="C519" s="51" t="str">
        <f t="shared" si="52"/>
        <v xml:space="preserve"> </v>
      </c>
      <c r="D519" s="79" t="str">
        <f t="shared" si="49"/>
        <v/>
      </c>
      <c r="E519" s="48">
        <f t="shared" si="50"/>
        <v>0</v>
      </c>
      <c r="F519" s="48">
        <f t="shared" si="53"/>
        <v>0</v>
      </c>
      <c r="G519" s="48" t="str">
        <f t="shared" si="55"/>
        <v xml:space="preserve"> </v>
      </c>
      <c r="H519" s="8"/>
      <c r="J519" s="35"/>
      <c r="K519" s="36"/>
      <c r="L519" s="16"/>
      <c r="N519" s="23"/>
      <c r="P519" s="24" t="b">
        <f t="shared" si="51"/>
        <v>1</v>
      </c>
    </row>
    <row r="520" spans="1:16" ht="13.8" x14ac:dyDescent="0.25">
      <c r="A520" s="76"/>
      <c r="B520" s="13">
        <f t="shared" si="54"/>
        <v>0</v>
      </c>
      <c r="C520" s="51" t="str">
        <f t="shared" si="52"/>
        <v xml:space="preserve"> </v>
      </c>
      <c r="D520" s="79" t="str">
        <f t="shared" si="49"/>
        <v/>
      </c>
      <c r="E520" s="48">
        <f t="shared" si="50"/>
        <v>0</v>
      </c>
      <c r="F520" s="48">
        <f t="shared" si="53"/>
        <v>0</v>
      </c>
      <c r="G520" s="48" t="str">
        <f t="shared" si="55"/>
        <v xml:space="preserve"> </v>
      </c>
      <c r="H520" s="8"/>
      <c r="J520" s="35"/>
      <c r="K520" s="36"/>
      <c r="L520" s="16"/>
      <c r="N520" s="23"/>
      <c r="P520" s="24" t="b">
        <f t="shared" si="51"/>
        <v>1</v>
      </c>
    </row>
    <row r="521" spans="1:16" ht="13.8" x14ac:dyDescent="0.25">
      <c r="A521" s="76"/>
      <c r="B521" s="13">
        <f t="shared" si="54"/>
        <v>0</v>
      </c>
      <c r="C521" s="51" t="str">
        <f t="shared" si="52"/>
        <v xml:space="preserve"> </v>
      </c>
      <c r="D521" s="79" t="str">
        <f t="shared" si="49"/>
        <v/>
      </c>
      <c r="E521" s="48">
        <f t="shared" si="50"/>
        <v>0</v>
      </c>
      <c r="F521" s="48">
        <f t="shared" si="53"/>
        <v>0</v>
      </c>
      <c r="G521" s="48" t="str">
        <f t="shared" si="55"/>
        <v xml:space="preserve"> </v>
      </c>
      <c r="H521" s="8"/>
      <c r="J521" s="35"/>
      <c r="K521" s="36"/>
      <c r="L521" s="16"/>
      <c r="N521" s="23"/>
      <c r="P521" s="24" t="b">
        <f t="shared" si="51"/>
        <v>1</v>
      </c>
    </row>
    <row r="522" spans="1:16" ht="13.8" x14ac:dyDescent="0.25">
      <c r="A522" s="76"/>
      <c r="B522" s="13">
        <f t="shared" si="54"/>
        <v>0</v>
      </c>
      <c r="C522" s="51" t="str">
        <f t="shared" si="52"/>
        <v xml:space="preserve"> </v>
      </c>
      <c r="D522" s="79" t="str">
        <f t="shared" si="49"/>
        <v/>
      </c>
      <c r="E522" s="48">
        <f t="shared" si="50"/>
        <v>0</v>
      </c>
      <c r="F522" s="48">
        <f t="shared" si="53"/>
        <v>0</v>
      </c>
      <c r="G522" s="48" t="str">
        <f t="shared" si="55"/>
        <v xml:space="preserve"> </v>
      </c>
      <c r="H522" s="8"/>
      <c r="J522" s="35"/>
      <c r="K522" s="36"/>
      <c r="L522" s="16"/>
      <c r="N522" s="23"/>
      <c r="P522" s="24" t="b">
        <f t="shared" si="51"/>
        <v>1</v>
      </c>
    </row>
    <row r="523" spans="1:16" ht="13.8" x14ac:dyDescent="0.25">
      <c r="A523" s="76"/>
      <c r="B523" s="13">
        <f t="shared" si="54"/>
        <v>0</v>
      </c>
      <c r="C523" s="51" t="str">
        <f t="shared" si="52"/>
        <v xml:space="preserve"> </v>
      </c>
      <c r="D523" s="79" t="str">
        <f t="shared" si="49"/>
        <v/>
      </c>
      <c r="E523" s="48">
        <f t="shared" si="50"/>
        <v>0</v>
      </c>
      <c r="F523" s="48">
        <f t="shared" si="53"/>
        <v>0</v>
      </c>
      <c r="G523" s="48" t="str">
        <f t="shared" si="55"/>
        <v xml:space="preserve"> </v>
      </c>
      <c r="H523" s="8"/>
      <c r="J523" s="35"/>
      <c r="K523" s="36"/>
      <c r="L523" s="16"/>
      <c r="N523" s="23"/>
      <c r="P523" s="24" t="b">
        <f t="shared" si="51"/>
        <v>1</v>
      </c>
    </row>
    <row r="524" spans="1:16" ht="13.8" x14ac:dyDescent="0.25">
      <c r="A524" s="76"/>
      <c r="B524" s="13">
        <f t="shared" si="54"/>
        <v>0</v>
      </c>
      <c r="C524" s="51" t="str">
        <f t="shared" si="52"/>
        <v xml:space="preserve"> </v>
      </c>
      <c r="D524" s="79" t="str">
        <f t="shared" si="49"/>
        <v/>
      </c>
      <c r="E524" s="48">
        <f t="shared" si="50"/>
        <v>0</v>
      </c>
      <c r="F524" s="48">
        <f t="shared" si="53"/>
        <v>0</v>
      </c>
      <c r="G524" s="48" t="str">
        <f t="shared" si="55"/>
        <v xml:space="preserve"> </v>
      </c>
      <c r="H524" s="8"/>
      <c r="J524" s="35"/>
      <c r="K524" s="36"/>
      <c r="L524" s="16"/>
      <c r="N524" s="23"/>
      <c r="P524" s="24" t="b">
        <f t="shared" si="51"/>
        <v>1</v>
      </c>
    </row>
    <row r="525" spans="1:16" ht="13.8" x14ac:dyDescent="0.25">
      <c r="A525" s="76"/>
      <c r="B525" s="13">
        <f t="shared" si="54"/>
        <v>0</v>
      </c>
      <c r="C525" s="51" t="str">
        <f t="shared" si="52"/>
        <v xml:space="preserve"> </v>
      </c>
      <c r="D525" s="79" t="str">
        <f t="shared" si="49"/>
        <v/>
      </c>
      <c r="E525" s="48">
        <f t="shared" si="50"/>
        <v>0</v>
      </c>
      <c r="F525" s="48">
        <f t="shared" si="53"/>
        <v>0</v>
      </c>
      <c r="G525" s="48" t="str">
        <f t="shared" si="55"/>
        <v xml:space="preserve"> </v>
      </c>
      <c r="H525" s="8"/>
      <c r="J525" s="35"/>
      <c r="K525" s="36"/>
      <c r="L525" s="16"/>
      <c r="N525" s="23"/>
      <c r="P525" s="24" t="b">
        <f t="shared" si="51"/>
        <v>1</v>
      </c>
    </row>
    <row r="526" spans="1:16" ht="13.8" x14ac:dyDescent="0.25">
      <c r="A526" s="76"/>
      <c r="B526" s="13">
        <f t="shared" si="54"/>
        <v>0</v>
      </c>
      <c r="C526" s="51" t="str">
        <f t="shared" si="52"/>
        <v xml:space="preserve"> </v>
      </c>
      <c r="D526" s="79" t="str">
        <f t="shared" si="49"/>
        <v/>
      </c>
      <c r="E526" s="48">
        <f t="shared" si="50"/>
        <v>0</v>
      </c>
      <c r="F526" s="48">
        <f t="shared" si="53"/>
        <v>0</v>
      </c>
      <c r="G526" s="48" t="str">
        <f t="shared" si="55"/>
        <v xml:space="preserve"> </v>
      </c>
      <c r="H526" s="8"/>
      <c r="J526" s="35"/>
      <c r="K526" s="36"/>
      <c r="L526" s="16"/>
      <c r="N526" s="23"/>
      <c r="P526" s="24" t="b">
        <f t="shared" si="51"/>
        <v>1</v>
      </c>
    </row>
    <row r="527" spans="1:16" ht="13.8" x14ac:dyDescent="0.25">
      <c r="A527" s="76"/>
      <c r="B527" s="13">
        <f t="shared" si="54"/>
        <v>0</v>
      </c>
      <c r="C527" s="51" t="str">
        <f t="shared" si="52"/>
        <v xml:space="preserve"> </v>
      </c>
      <c r="D527" s="79" t="str">
        <f t="shared" si="49"/>
        <v/>
      </c>
      <c r="E527" s="48">
        <f t="shared" si="50"/>
        <v>0</v>
      </c>
      <c r="F527" s="48">
        <f t="shared" si="53"/>
        <v>0</v>
      </c>
      <c r="G527" s="48" t="str">
        <f t="shared" si="55"/>
        <v xml:space="preserve"> </v>
      </c>
      <c r="H527" s="8"/>
      <c r="J527" s="35"/>
      <c r="K527" s="36"/>
      <c r="L527" s="16"/>
      <c r="N527" s="23"/>
      <c r="P527" s="24" t="b">
        <f t="shared" si="51"/>
        <v>1</v>
      </c>
    </row>
    <row r="528" spans="1:16" ht="13.8" x14ac:dyDescent="0.25">
      <c r="A528" s="76"/>
      <c r="B528" s="13">
        <f t="shared" si="54"/>
        <v>0</v>
      </c>
      <c r="C528" s="51" t="str">
        <f t="shared" si="52"/>
        <v xml:space="preserve"> </v>
      </c>
      <c r="D528" s="79" t="str">
        <f t="shared" si="49"/>
        <v/>
      </c>
      <c r="E528" s="48">
        <f t="shared" si="50"/>
        <v>0</v>
      </c>
      <c r="F528" s="48">
        <f t="shared" si="53"/>
        <v>0</v>
      </c>
      <c r="G528" s="48" t="str">
        <f t="shared" si="55"/>
        <v xml:space="preserve"> </v>
      </c>
      <c r="H528" s="8"/>
      <c r="J528" s="35"/>
      <c r="K528" s="36"/>
      <c r="L528" s="16"/>
      <c r="N528" s="23"/>
      <c r="P528" s="24" t="b">
        <f t="shared" si="51"/>
        <v>1</v>
      </c>
    </row>
    <row r="529" spans="1:16" ht="13.8" x14ac:dyDescent="0.25">
      <c r="A529" s="76"/>
      <c r="B529" s="13">
        <f t="shared" si="54"/>
        <v>0</v>
      </c>
      <c r="C529" s="51" t="str">
        <f t="shared" si="52"/>
        <v xml:space="preserve"> </v>
      </c>
      <c r="D529" s="79" t="str">
        <f t="shared" si="49"/>
        <v/>
      </c>
      <c r="E529" s="48">
        <f t="shared" si="50"/>
        <v>0</v>
      </c>
      <c r="F529" s="48">
        <f t="shared" si="53"/>
        <v>0</v>
      </c>
      <c r="G529" s="48" t="str">
        <f t="shared" si="55"/>
        <v xml:space="preserve"> </v>
      </c>
      <c r="H529" s="8"/>
      <c r="J529" s="35"/>
      <c r="K529" s="36"/>
      <c r="L529" s="16"/>
      <c r="N529" s="23"/>
      <c r="P529" s="24" t="b">
        <f t="shared" si="51"/>
        <v>1</v>
      </c>
    </row>
    <row r="530" spans="1:16" ht="13.8" x14ac:dyDescent="0.25">
      <c r="A530" s="76"/>
      <c r="B530" s="13">
        <f t="shared" si="54"/>
        <v>0</v>
      </c>
      <c r="C530" s="51" t="str">
        <f t="shared" si="52"/>
        <v xml:space="preserve"> </v>
      </c>
      <c r="D530" s="79" t="str">
        <f t="shared" si="49"/>
        <v/>
      </c>
      <c r="E530" s="48">
        <f t="shared" si="50"/>
        <v>0</v>
      </c>
      <c r="F530" s="48">
        <f t="shared" si="53"/>
        <v>0</v>
      </c>
      <c r="G530" s="48" t="str">
        <f t="shared" si="55"/>
        <v xml:space="preserve"> </v>
      </c>
      <c r="H530" s="8"/>
      <c r="J530" s="35"/>
      <c r="K530" s="36"/>
      <c r="L530" s="16"/>
      <c r="N530" s="23"/>
      <c r="P530" s="24" t="b">
        <f t="shared" si="51"/>
        <v>1</v>
      </c>
    </row>
    <row r="531" spans="1:16" ht="13.8" x14ac:dyDescent="0.25">
      <c r="A531" s="76"/>
      <c r="B531" s="13">
        <f t="shared" si="54"/>
        <v>0</v>
      </c>
      <c r="C531" s="51" t="str">
        <f t="shared" si="52"/>
        <v xml:space="preserve"> </v>
      </c>
      <c r="D531" s="79" t="str">
        <f t="shared" ref="D531:D594" si="56">IF($F$7=2,F531+E531,IF(B531&lt;=$F$9,"",PMT($F$6/$F$11,$F$8,-$F$5)))</f>
        <v/>
      </c>
      <c r="E531" s="48">
        <f t="shared" ref="E531:E594" si="57">IF(B531&lt;=$F$9,0,IF($F$7=2,($F$5/$F$8),+D531-F531))</f>
        <v>0</v>
      </c>
      <c r="F531" s="48">
        <f t="shared" si="53"/>
        <v>0</v>
      </c>
      <c r="G531" s="48" t="str">
        <f t="shared" si="55"/>
        <v xml:space="preserve"> </v>
      </c>
      <c r="H531" s="8"/>
      <c r="J531" s="35"/>
      <c r="K531" s="36"/>
      <c r="L531" s="16"/>
      <c r="N531" s="23"/>
      <c r="P531" s="24" t="b">
        <f t="shared" ref="P531:P594" si="58">ISERR(+G530*$J$18/+$F$11)</f>
        <v>1</v>
      </c>
    </row>
    <row r="532" spans="1:16" ht="13.8" x14ac:dyDescent="0.25">
      <c r="A532" s="76"/>
      <c r="B532" s="13">
        <f t="shared" si="54"/>
        <v>0</v>
      </c>
      <c r="C532" s="51" t="str">
        <f t="shared" ref="C532:C595" si="59">IF(B532=0," ",DATE(YEAR(C531),MONTH(C531)+12/$F$11,DAY(C531)))</f>
        <v xml:space="preserve"> </v>
      </c>
      <c r="D532" s="79" t="str">
        <f t="shared" si="56"/>
        <v/>
      </c>
      <c r="E532" s="48">
        <f t="shared" si="57"/>
        <v>0</v>
      </c>
      <c r="F532" s="48">
        <f t="shared" ref="F532:F595" si="60">IF(B532=0,0,G531*$F$6/$F$11)</f>
        <v>0</v>
      </c>
      <c r="G532" s="48" t="str">
        <f t="shared" si="55"/>
        <v xml:space="preserve"> </v>
      </c>
      <c r="H532" s="8"/>
      <c r="J532" s="35"/>
      <c r="K532" s="36"/>
      <c r="L532" s="16"/>
      <c r="N532" s="23"/>
      <c r="P532" s="24" t="b">
        <f t="shared" si="58"/>
        <v>1</v>
      </c>
    </row>
    <row r="533" spans="1:16" ht="13.8" x14ac:dyDescent="0.25">
      <c r="A533" s="76"/>
      <c r="B533" s="13">
        <f t="shared" ref="B533:B596" si="61">IF(B532&lt;&gt;0,IF(B532+1&gt;$F$8,0,B532+1),0)</f>
        <v>0</v>
      </c>
      <c r="C533" s="51" t="str">
        <f t="shared" si="59"/>
        <v xml:space="preserve"> </v>
      </c>
      <c r="D533" s="79" t="str">
        <f t="shared" si="56"/>
        <v/>
      </c>
      <c r="E533" s="48">
        <f t="shared" si="57"/>
        <v>0</v>
      </c>
      <c r="F533" s="48">
        <f t="shared" si="60"/>
        <v>0</v>
      </c>
      <c r="G533" s="48" t="str">
        <f t="shared" si="55"/>
        <v xml:space="preserve"> </v>
      </c>
      <c r="H533" s="8"/>
      <c r="J533" s="35"/>
      <c r="K533" s="36"/>
      <c r="L533" s="16"/>
      <c r="N533" s="23"/>
      <c r="P533" s="24" t="b">
        <f t="shared" si="58"/>
        <v>1</v>
      </c>
    </row>
    <row r="534" spans="1:16" ht="13.8" x14ac:dyDescent="0.25">
      <c r="A534" s="76"/>
      <c r="B534" s="13">
        <f t="shared" si="61"/>
        <v>0</v>
      </c>
      <c r="C534" s="51" t="str">
        <f t="shared" si="59"/>
        <v xml:space="preserve"> </v>
      </c>
      <c r="D534" s="79" t="str">
        <f t="shared" si="56"/>
        <v/>
      </c>
      <c r="E534" s="48">
        <f t="shared" si="57"/>
        <v>0</v>
      </c>
      <c r="F534" s="48">
        <f t="shared" si="60"/>
        <v>0</v>
      </c>
      <c r="G534" s="48" t="str">
        <f t="shared" si="55"/>
        <v xml:space="preserve"> </v>
      </c>
      <c r="H534" s="8"/>
      <c r="J534" s="35"/>
      <c r="K534" s="36"/>
      <c r="L534" s="16"/>
      <c r="N534" s="23"/>
      <c r="P534" s="24" t="b">
        <f t="shared" si="58"/>
        <v>1</v>
      </c>
    </row>
    <row r="535" spans="1:16" ht="13.8" x14ac:dyDescent="0.25">
      <c r="A535" s="76"/>
      <c r="B535" s="13">
        <f t="shared" si="61"/>
        <v>0</v>
      </c>
      <c r="C535" s="51" t="str">
        <f t="shared" si="59"/>
        <v xml:space="preserve"> </v>
      </c>
      <c r="D535" s="79" t="str">
        <f t="shared" si="56"/>
        <v/>
      </c>
      <c r="E535" s="48">
        <f t="shared" si="57"/>
        <v>0</v>
      </c>
      <c r="F535" s="48">
        <f t="shared" si="60"/>
        <v>0</v>
      </c>
      <c r="G535" s="48" t="str">
        <f t="shared" si="55"/>
        <v xml:space="preserve"> </v>
      </c>
      <c r="H535" s="8"/>
      <c r="J535" s="35"/>
      <c r="K535" s="36"/>
      <c r="L535" s="16"/>
      <c r="N535" s="23"/>
      <c r="P535" s="24" t="b">
        <f t="shared" si="58"/>
        <v>1</v>
      </c>
    </row>
    <row r="536" spans="1:16" ht="13.8" x14ac:dyDescent="0.25">
      <c r="A536" s="76"/>
      <c r="B536" s="13">
        <f t="shared" si="61"/>
        <v>0</v>
      </c>
      <c r="C536" s="51" t="str">
        <f t="shared" si="59"/>
        <v xml:space="preserve"> </v>
      </c>
      <c r="D536" s="79" t="str">
        <f t="shared" si="56"/>
        <v/>
      </c>
      <c r="E536" s="48">
        <f t="shared" si="57"/>
        <v>0</v>
      </c>
      <c r="F536" s="48">
        <f t="shared" si="60"/>
        <v>0</v>
      </c>
      <c r="G536" s="48" t="str">
        <f t="shared" si="55"/>
        <v xml:space="preserve"> </v>
      </c>
      <c r="H536" s="8"/>
      <c r="J536" s="35"/>
      <c r="K536" s="36"/>
      <c r="L536" s="16"/>
      <c r="N536" s="23"/>
      <c r="P536" s="24" t="b">
        <f t="shared" si="58"/>
        <v>1</v>
      </c>
    </row>
    <row r="537" spans="1:16" ht="13.8" x14ac:dyDescent="0.25">
      <c r="A537" s="76"/>
      <c r="B537" s="13">
        <f t="shared" si="61"/>
        <v>0</v>
      </c>
      <c r="C537" s="51" t="str">
        <f t="shared" si="59"/>
        <v xml:space="preserve"> </v>
      </c>
      <c r="D537" s="79" t="str">
        <f t="shared" si="56"/>
        <v/>
      </c>
      <c r="E537" s="48">
        <f t="shared" si="57"/>
        <v>0</v>
      </c>
      <c r="F537" s="48">
        <f t="shared" si="60"/>
        <v>0</v>
      </c>
      <c r="G537" s="48" t="str">
        <f t="shared" ref="G537:G600" si="62">IF(B537=0," ",+G536-E537)</f>
        <v xml:space="preserve"> </v>
      </c>
      <c r="H537" s="8"/>
      <c r="J537" s="35"/>
      <c r="K537" s="36"/>
      <c r="L537" s="16"/>
      <c r="N537" s="23"/>
      <c r="P537" s="24" t="b">
        <f t="shared" si="58"/>
        <v>1</v>
      </c>
    </row>
    <row r="538" spans="1:16" ht="13.8" x14ac:dyDescent="0.25">
      <c r="A538" s="76"/>
      <c r="B538" s="13">
        <f t="shared" si="61"/>
        <v>0</v>
      </c>
      <c r="C538" s="51" t="str">
        <f t="shared" si="59"/>
        <v xml:space="preserve"> </v>
      </c>
      <c r="D538" s="79" t="str">
        <f t="shared" si="56"/>
        <v/>
      </c>
      <c r="E538" s="48">
        <f t="shared" si="57"/>
        <v>0</v>
      </c>
      <c r="F538" s="48">
        <f t="shared" si="60"/>
        <v>0</v>
      </c>
      <c r="G538" s="48" t="str">
        <f t="shared" si="62"/>
        <v xml:space="preserve"> </v>
      </c>
      <c r="H538" s="8"/>
      <c r="J538" s="35"/>
      <c r="K538" s="36"/>
      <c r="L538" s="16"/>
      <c r="N538" s="23"/>
      <c r="P538" s="24" t="b">
        <f t="shared" si="58"/>
        <v>1</v>
      </c>
    </row>
    <row r="539" spans="1:16" ht="13.8" x14ac:dyDescent="0.25">
      <c r="A539" s="76"/>
      <c r="B539" s="13">
        <f t="shared" si="61"/>
        <v>0</v>
      </c>
      <c r="C539" s="51" t="str">
        <f t="shared" si="59"/>
        <v xml:space="preserve"> </v>
      </c>
      <c r="D539" s="79" t="str">
        <f t="shared" si="56"/>
        <v/>
      </c>
      <c r="E539" s="48">
        <f t="shared" si="57"/>
        <v>0</v>
      </c>
      <c r="F539" s="48">
        <f t="shared" si="60"/>
        <v>0</v>
      </c>
      <c r="G539" s="48" t="str">
        <f t="shared" si="62"/>
        <v xml:space="preserve"> </v>
      </c>
      <c r="H539" s="8"/>
      <c r="J539" s="35"/>
      <c r="K539" s="36"/>
      <c r="L539" s="16"/>
      <c r="N539" s="23"/>
      <c r="P539" s="24" t="b">
        <f t="shared" si="58"/>
        <v>1</v>
      </c>
    </row>
    <row r="540" spans="1:16" ht="13.8" x14ac:dyDescent="0.25">
      <c r="A540" s="76"/>
      <c r="B540" s="13">
        <f t="shared" si="61"/>
        <v>0</v>
      </c>
      <c r="C540" s="51" t="str">
        <f t="shared" si="59"/>
        <v xml:space="preserve"> </v>
      </c>
      <c r="D540" s="79" t="str">
        <f t="shared" si="56"/>
        <v/>
      </c>
      <c r="E540" s="48">
        <f t="shared" si="57"/>
        <v>0</v>
      </c>
      <c r="F540" s="48">
        <f t="shared" si="60"/>
        <v>0</v>
      </c>
      <c r="G540" s="48" t="str">
        <f t="shared" si="62"/>
        <v xml:space="preserve"> </v>
      </c>
      <c r="H540" s="8"/>
      <c r="J540" s="35"/>
      <c r="K540" s="36"/>
      <c r="L540" s="16"/>
      <c r="N540" s="23"/>
      <c r="P540" s="24" t="b">
        <f t="shared" si="58"/>
        <v>1</v>
      </c>
    </row>
    <row r="541" spans="1:16" ht="13.8" x14ac:dyDescent="0.25">
      <c r="A541" s="76"/>
      <c r="B541" s="13">
        <f t="shared" si="61"/>
        <v>0</v>
      </c>
      <c r="C541" s="51" t="str">
        <f t="shared" si="59"/>
        <v xml:space="preserve"> </v>
      </c>
      <c r="D541" s="79" t="str">
        <f t="shared" si="56"/>
        <v/>
      </c>
      <c r="E541" s="48">
        <f t="shared" si="57"/>
        <v>0</v>
      </c>
      <c r="F541" s="48">
        <f t="shared" si="60"/>
        <v>0</v>
      </c>
      <c r="G541" s="48" t="str">
        <f t="shared" si="62"/>
        <v xml:space="preserve"> </v>
      </c>
      <c r="H541" s="8"/>
      <c r="J541" s="35"/>
      <c r="K541" s="36"/>
      <c r="L541" s="16"/>
      <c r="N541" s="23"/>
      <c r="P541" s="24" t="b">
        <f t="shared" si="58"/>
        <v>1</v>
      </c>
    </row>
    <row r="542" spans="1:16" ht="13.8" x14ac:dyDescent="0.25">
      <c r="A542" s="76"/>
      <c r="B542" s="13">
        <f t="shared" si="61"/>
        <v>0</v>
      </c>
      <c r="C542" s="51" t="str">
        <f t="shared" si="59"/>
        <v xml:space="preserve"> </v>
      </c>
      <c r="D542" s="79" t="str">
        <f t="shared" si="56"/>
        <v/>
      </c>
      <c r="E542" s="48">
        <f t="shared" si="57"/>
        <v>0</v>
      </c>
      <c r="F542" s="48">
        <f t="shared" si="60"/>
        <v>0</v>
      </c>
      <c r="G542" s="48" t="str">
        <f t="shared" si="62"/>
        <v xml:space="preserve"> </v>
      </c>
      <c r="H542" s="8"/>
      <c r="J542" s="35"/>
      <c r="K542" s="36"/>
      <c r="L542" s="16"/>
      <c r="N542" s="23"/>
      <c r="P542" s="24" t="b">
        <f t="shared" si="58"/>
        <v>1</v>
      </c>
    </row>
    <row r="543" spans="1:16" ht="13.8" x14ac:dyDescent="0.25">
      <c r="A543" s="76"/>
      <c r="B543" s="13">
        <f t="shared" si="61"/>
        <v>0</v>
      </c>
      <c r="C543" s="51" t="str">
        <f t="shared" si="59"/>
        <v xml:space="preserve"> </v>
      </c>
      <c r="D543" s="79" t="str">
        <f t="shared" si="56"/>
        <v/>
      </c>
      <c r="E543" s="48">
        <f t="shared" si="57"/>
        <v>0</v>
      </c>
      <c r="F543" s="48">
        <f t="shared" si="60"/>
        <v>0</v>
      </c>
      <c r="G543" s="48" t="str">
        <f t="shared" si="62"/>
        <v xml:space="preserve"> </v>
      </c>
      <c r="H543" s="8"/>
      <c r="J543" s="35"/>
      <c r="K543" s="36"/>
      <c r="L543" s="16"/>
      <c r="N543" s="23"/>
      <c r="P543" s="24" t="b">
        <f t="shared" si="58"/>
        <v>1</v>
      </c>
    </row>
    <row r="544" spans="1:16" ht="13.8" x14ac:dyDescent="0.25">
      <c r="A544" s="76"/>
      <c r="B544" s="13">
        <f t="shared" si="61"/>
        <v>0</v>
      </c>
      <c r="C544" s="51" t="str">
        <f t="shared" si="59"/>
        <v xml:space="preserve"> </v>
      </c>
      <c r="D544" s="79" t="str">
        <f t="shared" si="56"/>
        <v/>
      </c>
      <c r="E544" s="48">
        <f t="shared" si="57"/>
        <v>0</v>
      </c>
      <c r="F544" s="48">
        <f t="shared" si="60"/>
        <v>0</v>
      </c>
      <c r="G544" s="48" t="str">
        <f t="shared" si="62"/>
        <v xml:space="preserve"> </v>
      </c>
      <c r="H544" s="8"/>
      <c r="J544" s="35"/>
      <c r="K544" s="36"/>
      <c r="L544" s="16"/>
      <c r="N544" s="23"/>
      <c r="P544" s="24" t="b">
        <f t="shared" si="58"/>
        <v>1</v>
      </c>
    </row>
    <row r="545" spans="1:16" ht="13.8" x14ac:dyDescent="0.25">
      <c r="A545" s="76"/>
      <c r="B545" s="13">
        <f t="shared" si="61"/>
        <v>0</v>
      </c>
      <c r="C545" s="51" t="str">
        <f t="shared" si="59"/>
        <v xml:space="preserve"> </v>
      </c>
      <c r="D545" s="79" t="str">
        <f t="shared" si="56"/>
        <v/>
      </c>
      <c r="E545" s="48">
        <f t="shared" si="57"/>
        <v>0</v>
      </c>
      <c r="F545" s="48">
        <f t="shared" si="60"/>
        <v>0</v>
      </c>
      <c r="G545" s="48" t="str">
        <f t="shared" si="62"/>
        <v xml:space="preserve"> </v>
      </c>
      <c r="H545" s="8"/>
      <c r="J545" s="35"/>
      <c r="K545" s="36"/>
      <c r="L545" s="16"/>
      <c r="N545" s="23"/>
      <c r="P545" s="24" t="b">
        <f t="shared" si="58"/>
        <v>1</v>
      </c>
    </row>
    <row r="546" spans="1:16" ht="13.8" x14ac:dyDescent="0.25">
      <c r="A546" s="76"/>
      <c r="B546" s="13">
        <f t="shared" si="61"/>
        <v>0</v>
      </c>
      <c r="C546" s="51" t="str">
        <f t="shared" si="59"/>
        <v xml:space="preserve"> </v>
      </c>
      <c r="D546" s="79" t="str">
        <f t="shared" si="56"/>
        <v/>
      </c>
      <c r="E546" s="48">
        <f t="shared" si="57"/>
        <v>0</v>
      </c>
      <c r="F546" s="48">
        <f t="shared" si="60"/>
        <v>0</v>
      </c>
      <c r="G546" s="48" t="str">
        <f t="shared" si="62"/>
        <v xml:space="preserve"> </v>
      </c>
      <c r="H546" s="8"/>
      <c r="J546" s="35"/>
      <c r="K546" s="36"/>
      <c r="L546" s="16"/>
      <c r="N546" s="23"/>
      <c r="P546" s="24" t="b">
        <f t="shared" si="58"/>
        <v>1</v>
      </c>
    </row>
    <row r="547" spans="1:16" ht="13.8" x14ac:dyDescent="0.25">
      <c r="A547" s="76"/>
      <c r="B547" s="13">
        <f t="shared" si="61"/>
        <v>0</v>
      </c>
      <c r="C547" s="51" t="str">
        <f t="shared" si="59"/>
        <v xml:space="preserve"> </v>
      </c>
      <c r="D547" s="79" t="str">
        <f t="shared" si="56"/>
        <v/>
      </c>
      <c r="E547" s="48">
        <f t="shared" si="57"/>
        <v>0</v>
      </c>
      <c r="F547" s="48">
        <f t="shared" si="60"/>
        <v>0</v>
      </c>
      <c r="G547" s="48" t="str">
        <f t="shared" si="62"/>
        <v xml:space="preserve"> </v>
      </c>
      <c r="H547" s="8"/>
      <c r="J547" s="35"/>
      <c r="K547" s="36"/>
      <c r="L547" s="16"/>
      <c r="N547" s="23"/>
      <c r="P547" s="24" t="b">
        <f t="shared" si="58"/>
        <v>1</v>
      </c>
    </row>
    <row r="548" spans="1:16" ht="13.8" x14ac:dyDescent="0.25">
      <c r="A548" s="76"/>
      <c r="B548" s="13">
        <f t="shared" si="61"/>
        <v>0</v>
      </c>
      <c r="C548" s="51" t="str">
        <f t="shared" si="59"/>
        <v xml:space="preserve"> </v>
      </c>
      <c r="D548" s="79" t="str">
        <f t="shared" si="56"/>
        <v/>
      </c>
      <c r="E548" s="48">
        <f t="shared" si="57"/>
        <v>0</v>
      </c>
      <c r="F548" s="48">
        <f t="shared" si="60"/>
        <v>0</v>
      </c>
      <c r="G548" s="48" t="str">
        <f t="shared" si="62"/>
        <v xml:space="preserve"> </v>
      </c>
      <c r="H548" s="8"/>
      <c r="J548" s="35"/>
      <c r="K548" s="36"/>
      <c r="L548" s="16"/>
      <c r="N548" s="23"/>
      <c r="P548" s="24" t="b">
        <f t="shared" si="58"/>
        <v>1</v>
      </c>
    </row>
    <row r="549" spans="1:16" ht="13.8" x14ac:dyDescent="0.25">
      <c r="A549" s="76"/>
      <c r="B549" s="13">
        <f t="shared" si="61"/>
        <v>0</v>
      </c>
      <c r="C549" s="51" t="str">
        <f t="shared" si="59"/>
        <v xml:space="preserve"> </v>
      </c>
      <c r="D549" s="79" t="str">
        <f t="shared" si="56"/>
        <v/>
      </c>
      <c r="E549" s="48">
        <f t="shared" si="57"/>
        <v>0</v>
      </c>
      <c r="F549" s="48">
        <f t="shared" si="60"/>
        <v>0</v>
      </c>
      <c r="G549" s="48" t="str">
        <f t="shared" si="62"/>
        <v xml:space="preserve"> </v>
      </c>
      <c r="H549" s="8"/>
      <c r="J549" s="35"/>
      <c r="K549" s="36"/>
      <c r="L549" s="16"/>
      <c r="N549" s="23"/>
      <c r="P549" s="24" t="b">
        <f t="shared" si="58"/>
        <v>1</v>
      </c>
    </row>
    <row r="550" spans="1:16" ht="13.8" x14ac:dyDescent="0.25">
      <c r="A550" s="76"/>
      <c r="B550" s="13">
        <f t="shared" si="61"/>
        <v>0</v>
      </c>
      <c r="C550" s="51" t="str">
        <f t="shared" si="59"/>
        <v xml:space="preserve"> </v>
      </c>
      <c r="D550" s="79" t="str">
        <f t="shared" si="56"/>
        <v/>
      </c>
      <c r="E550" s="48">
        <f t="shared" si="57"/>
        <v>0</v>
      </c>
      <c r="F550" s="48">
        <f t="shared" si="60"/>
        <v>0</v>
      </c>
      <c r="G550" s="48" t="str">
        <f t="shared" si="62"/>
        <v xml:space="preserve"> </v>
      </c>
      <c r="H550" s="8"/>
      <c r="J550" s="35"/>
      <c r="K550" s="36"/>
      <c r="L550" s="16"/>
      <c r="N550" s="23"/>
      <c r="P550" s="24" t="b">
        <f t="shared" si="58"/>
        <v>1</v>
      </c>
    </row>
    <row r="551" spans="1:16" ht="13.8" x14ac:dyDescent="0.25">
      <c r="A551" s="76"/>
      <c r="B551" s="13">
        <f t="shared" si="61"/>
        <v>0</v>
      </c>
      <c r="C551" s="51" t="str">
        <f t="shared" si="59"/>
        <v xml:space="preserve"> </v>
      </c>
      <c r="D551" s="79" t="str">
        <f t="shared" si="56"/>
        <v/>
      </c>
      <c r="E551" s="48">
        <f t="shared" si="57"/>
        <v>0</v>
      </c>
      <c r="F551" s="48">
        <f t="shared" si="60"/>
        <v>0</v>
      </c>
      <c r="G551" s="48" t="str">
        <f t="shared" si="62"/>
        <v xml:space="preserve"> </v>
      </c>
      <c r="H551" s="8"/>
      <c r="J551" s="35"/>
      <c r="K551" s="36"/>
      <c r="L551" s="16"/>
      <c r="N551" s="23"/>
      <c r="P551" s="24" t="b">
        <f t="shared" si="58"/>
        <v>1</v>
      </c>
    </row>
    <row r="552" spans="1:16" ht="13.8" x14ac:dyDescent="0.25">
      <c r="A552" s="76"/>
      <c r="B552" s="13">
        <f t="shared" si="61"/>
        <v>0</v>
      </c>
      <c r="C552" s="51" t="str">
        <f t="shared" si="59"/>
        <v xml:space="preserve"> </v>
      </c>
      <c r="D552" s="79" t="str">
        <f t="shared" si="56"/>
        <v/>
      </c>
      <c r="E552" s="48">
        <f t="shared" si="57"/>
        <v>0</v>
      </c>
      <c r="F552" s="48">
        <f t="shared" si="60"/>
        <v>0</v>
      </c>
      <c r="G552" s="48" t="str">
        <f t="shared" si="62"/>
        <v xml:space="preserve"> </v>
      </c>
      <c r="H552" s="8"/>
      <c r="J552" s="35"/>
      <c r="K552" s="36"/>
      <c r="L552" s="16"/>
      <c r="N552" s="23"/>
      <c r="P552" s="24" t="b">
        <f t="shared" si="58"/>
        <v>1</v>
      </c>
    </row>
    <row r="553" spans="1:16" ht="13.8" x14ac:dyDescent="0.25">
      <c r="A553" s="76"/>
      <c r="B553" s="13">
        <f t="shared" si="61"/>
        <v>0</v>
      </c>
      <c r="C553" s="51" t="str">
        <f t="shared" si="59"/>
        <v xml:space="preserve"> </v>
      </c>
      <c r="D553" s="79" t="str">
        <f t="shared" si="56"/>
        <v/>
      </c>
      <c r="E553" s="48">
        <f t="shared" si="57"/>
        <v>0</v>
      </c>
      <c r="F553" s="48">
        <f t="shared" si="60"/>
        <v>0</v>
      </c>
      <c r="G553" s="48" t="str">
        <f t="shared" si="62"/>
        <v xml:space="preserve"> </v>
      </c>
      <c r="H553" s="8"/>
      <c r="J553" s="35"/>
      <c r="K553" s="36"/>
      <c r="L553" s="16"/>
      <c r="N553" s="23"/>
      <c r="P553" s="24" t="b">
        <f t="shared" si="58"/>
        <v>1</v>
      </c>
    </row>
    <row r="554" spans="1:16" ht="13.8" x14ac:dyDescent="0.25">
      <c r="A554" s="76"/>
      <c r="B554" s="13">
        <f t="shared" si="61"/>
        <v>0</v>
      </c>
      <c r="C554" s="51" t="str">
        <f t="shared" si="59"/>
        <v xml:space="preserve"> </v>
      </c>
      <c r="D554" s="79" t="str">
        <f t="shared" si="56"/>
        <v/>
      </c>
      <c r="E554" s="48">
        <f t="shared" si="57"/>
        <v>0</v>
      </c>
      <c r="F554" s="48">
        <f t="shared" si="60"/>
        <v>0</v>
      </c>
      <c r="G554" s="48" t="str">
        <f t="shared" si="62"/>
        <v xml:space="preserve"> </v>
      </c>
      <c r="H554" s="8"/>
      <c r="J554" s="35"/>
      <c r="K554" s="36"/>
      <c r="L554" s="16"/>
      <c r="N554" s="23"/>
      <c r="P554" s="24" t="b">
        <f t="shared" si="58"/>
        <v>1</v>
      </c>
    </row>
    <row r="555" spans="1:16" ht="13.8" x14ac:dyDescent="0.25">
      <c r="A555" s="76"/>
      <c r="B555" s="13">
        <f t="shared" si="61"/>
        <v>0</v>
      </c>
      <c r="C555" s="51" t="str">
        <f t="shared" si="59"/>
        <v xml:space="preserve"> </v>
      </c>
      <c r="D555" s="79" t="str">
        <f t="shared" si="56"/>
        <v/>
      </c>
      <c r="E555" s="48">
        <f t="shared" si="57"/>
        <v>0</v>
      </c>
      <c r="F555" s="48">
        <f t="shared" si="60"/>
        <v>0</v>
      </c>
      <c r="G555" s="48" t="str">
        <f t="shared" si="62"/>
        <v xml:space="preserve"> </v>
      </c>
      <c r="H555" s="8"/>
      <c r="J555" s="35"/>
      <c r="K555" s="36"/>
      <c r="L555" s="16"/>
      <c r="N555" s="23"/>
      <c r="P555" s="24" t="b">
        <f t="shared" si="58"/>
        <v>1</v>
      </c>
    </row>
    <row r="556" spans="1:16" ht="13.8" x14ac:dyDescent="0.25">
      <c r="A556" s="76"/>
      <c r="B556" s="13">
        <f t="shared" si="61"/>
        <v>0</v>
      </c>
      <c r="C556" s="51" t="str">
        <f t="shared" si="59"/>
        <v xml:space="preserve"> </v>
      </c>
      <c r="D556" s="79" t="str">
        <f t="shared" si="56"/>
        <v/>
      </c>
      <c r="E556" s="48">
        <f t="shared" si="57"/>
        <v>0</v>
      </c>
      <c r="F556" s="48">
        <f t="shared" si="60"/>
        <v>0</v>
      </c>
      <c r="G556" s="48" t="str">
        <f t="shared" si="62"/>
        <v xml:space="preserve"> </v>
      </c>
      <c r="H556" s="8"/>
      <c r="J556" s="35"/>
      <c r="K556" s="36"/>
      <c r="L556" s="16"/>
      <c r="N556" s="23"/>
      <c r="P556" s="24" t="b">
        <f t="shared" si="58"/>
        <v>1</v>
      </c>
    </row>
    <row r="557" spans="1:16" ht="13.8" x14ac:dyDescent="0.25">
      <c r="A557" s="76"/>
      <c r="B557" s="13">
        <f t="shared" si="61"/>
        <v>0</v>
      </c>
      <c r="C557" s="51" t="str">
        <f t="shared" si="59"/>
        <v xml:space="preserve"> </v>
      </c>
      <c r="D557" s="79" t="str">
        <f t="shared" si="56"/>
        <v/>
      </c>
      <c r="E557" s="48">
        <f t="shared" si="57"/>
        <v>0</v>
      </c>
      <c r="F557" s="48">
        <f t="shared" si="60"/>
        <v>0</v>
      </c>
      <c r="G557" s="48" t="str">
        <f t="shared" si="62"/>
        <v xml:space="preserve"> </v>
      </c>
      <c r="H557" s="8"/>
      <c r="J557" s="35"/>
      <c r="K557" s="36"/>
      <c r="L557" s="16"/>
      <c r="N557" s="23"/>
      <c r="P557" s="24" t="b">
        <f t="shared" si="58"/>
        <v>1</v>
      </c>
    </row>
    <row r="558" spans="1:16" ht="13.8" x14ac:dyDescent="0.25">
      <c r="A558" s="76"/>
      <c r="B558" s="13">
        <f t="shared" si="61"/>
        <v>0</v>
      </c>
      <c r="C558" s="51" t="str">
        <f t="shared" si="59"/>
        <v xml:space="preserve"> </v>
      </c>
      <c r="D558" s="79" t="str">
        <f t="shared" si="56"/>
        <v/>
      </c>
      <c r="E558" s="48">
        <f t="shared" si="57"/>
        <v>0</v>
      </c>
      <c r="F558" s="48">
        <f t="shared" si="60"/>
        <v>0</v>
      </c>
      <c r="G558" s="48" t="str">
        <f t="shared" si="62"/>
        <v xml:space="preserve"> </v>
      </c>
      <c r="H558" s="8"/>
      <c r="J558" s="35"/>
      <c r="K558" s="36"/>
      <c r="L558" s="16"/>
      <c r="N558" s="23"/>
      <c r="P558" s="24" t="b">
        <f t="shared" si="58"/>
        <v>1</v>
      </c>
    </row>
    <row r="559" spans="1:16" ht="13.8" x14ac:dyDescent="0.25">
      <c r="A559" s="76"/>
      <c r="B559" s="13">
        <f t="shared" si="61"/>
        <v>0</v>
      </c>
      <c r="C559" s="51" t="str">
        <f t="shared" si="59"/>
        <v xml:space="preserve"> </v>
      </c>
      <c r="D559" s="79" t="str">
        <f t="shared" si="56"/>
        <v/>
      </c>
      <c r="E559" s="48">
        <f t="shared" si="57"/>
        <v>0</v>
      </c>
      <c r="F559" s="48">
        <f t="shared" si="60"/>
        <v>0</v>
      </c>
      <c r="G559" s="48" t="str">
        <f t="shared" si="62"/>
        <v xml:space="preserve"> </v>
      </c>
      <c r="H559" s="8"/>
      <c r="J559" s="35"/>
      <c r="K559" s="36"/>
      <c r="L559" s="16"/>
      <c r="N559" s="23"/>
      <c r="P559" s="24" t="b">
        <f t="shared" si="58"/>
        <v>1</v>
      </c>
    </row>
    <row r="560" spans="1:16" ht="13.8" x14ac:dyDescent="0.25">
      <c r="A560" s="76"/>
      <c r="B560" s="13">
        <f t="shared" si="61"/>
        <v>0</v>
      </c>
      <c r="C560" s="51" t="str">
        <f t="shared" si="59"/>
        <v xml:space="preserve"> </v>
      </c>
      <c r="D560" s="79" t="str">
        <f t="shared" si="56"/>
        <v/>
      </c>
      <c r="E560" s="48">
        <f t="shared" si="57"/>
        <v>0</v>
      </c>
      <c r="F560" s="48">
        <f t="shared" si="60"/>
        <v>0</v>
      </c>
      <c r="G560" s="48" t="str">
        <f t="shared" si="62"/>
        <v xml:space="preserve"> </v>
      </c>
      <c r="H560" s="8"/>
      <c r="J560" s="35"/>
      <c r="K560" s="36"/>
      <c r="L560" s="16"/>
      <c r="N560" s="23"/>
      <c r="P560" s="24" t="b">
        <f t="shared" si="58"/>
        <v>1</v>
      </c>
    </row>
    <row r="561" spans="1:16" ht="13.8" x14ac:dyDescent="0.25">
      <c r="A561" s="76"/>
      <c r="B561" s="13">
        <f t="shared" si="61"/>
        <v>0</v>
      </c>
      <c r="C561" s="51" t="str">
        <f t="shared" si="59"/>
        <v xml:space="preserve"> </v>
      </c>
      <c r="D561" s="79" t="str">
        <f t="shared" si="56"/>
        <v/>
      </c>
      <c r="E561" s="48">
        <f t="shared" si="57"/>
        <v>0</v>
      </c>
      <c r="F561" s="48">
        <f t="shared" si="60"/>
        <v>0</v>
      </c>
      <c r="G561" s="48" t="str">
        <f t="shared" si="62"/>
        <v xml:space="preserve"> </v>
      </c>
      <c r="H561" s="8"/>
      <c r="J561" s="35"/>
      <c r="K561" s="36"/>
      <c r="L561" s="16"/>
      <c r="N561" s="23"/>
      <c r="P561" s="24" t="b">
        <f t="shared" si="58"/>
        <v>1</v>
      </c>
    </row>
    <row r="562" spans="1:16" ht="13.8" x14ac:dyDescent="0.25">
      <c r="A562" s="76"/>
      <c r="B562" s="13">
        <f t="shared" si="61"/>
        <v>0</v>
      </c>
      <c r="C562" s="51" t="str">
        <f t="shared" si="59"/>
        <v xml:space="preserve"> </v>
      </c>
      <c r="D562" s="79" t="str">
        <f t="shared" si="56"/>
        <v/>
      </c>
      <c r="E562" s="48">
        <f t="shared" si="57"/>
        <v>0</v>
      </c>
      <c r="F562" s="48">
        <f t="shared" si="60"/>
        <v>0</v>
      </c>
      <c r="G562" s="48" t="str">
        <f t="shared" si="62"/>
        <v xml:space="preserve"> </v>
      </c>
      <c r="H562" s="8"/>
      <c r="J562" s="35"/>
      <c r="K562" s="36"/>
      <c r="L562" s="16"/>
      <c r="N562" s="23"/>
      <c r="P562" s="24" t="b">
        <f t="shared" si="58"/>
        <v>1</v>
      </c>
    </row>
    <row r="563" spans="1:16" ht="13.8" x14ac:dyDescent="0.25">
      <c r="A563" s="76"/>
      <c r="B563" s="13">
        <f t="shared" si="61"/>
        <v>0</v>
      </c>
      <c r="C563" s="51" t="str">
        <f t="shared" si="59"/>
        <v xml:space="preserve"> </v>
      </c>
      <c r="D563" s="79" t="str">
        <f t="shared" si="56"/>
        <v/>
      </c>
      <c r="E563" s="48">
        <f t="shared" si="57"/>
        <v>0</v>
      </c>
      <c r="F563" s="48">
        <f t="shared" si="60"/>
        <v>0</v>
      </c>
      <c r="G563" s="48" t="str">
        <f t="shared" si="62"/>
        <v xml:space="preserve"> </v>
      </c>
      <c r="H563" s="8"/>
      <c r="J563" s="35"/>
      <c r="K563" s="36"/>
      <c r="L563" s="16"/>
      <c r="N563" s="23"/>
      <c r="P563" s="24" t="b">
        <f t="shared" si="58"/>
        <v>1</v>
      </c>
    </row>
    <row r="564" spans="1:16" ht="13.8" x14ac:dyDescent="0.25">
      <c r="A564" s="76"/>
      <c r="B564" s="13">
        <f t="shared" si="61"/>
        <v>0</v>
      </c>
      <c r="C564" s="51" t="str">
        <f t="shared" si="59"/>
        <v xml:space="preserve"> </v>
      </c>
      <c r="D564" s="79" t="str">
        <f t="shared" si="56"/>
        <v/>
      </c>
      <c r="E564" s="48">
        <f t="shared" si="57"/>
        <v>0</v>
      </c>
      <c r="F564" s="48">
        <f t="shared" si="60"/>
        <v>0</v>
      </c>
      <c r="G564" s="48" t="str">
        <f t="shared" si="62"/>
        <v xml:space="preserve"> </v>
      </c>
      <c r="H564" s="8"/>
      <c r="J564" s="35"/>
      <c r="K564" s="36"/>
      <c r="L564" s="16"/>
      <c r="N564" s="23"/>
      <c r="P564" s="24" t="b">
        <f t="shared" si="58"/>
        <v>1</v>
      </c>
    </row>
    <row r="565" spans="1:16" ht="13.8" x14ac:dyDescent="0.25">
      <c r="A565" s="76"/>
      <c r="B565" s="13">
        <f t="shared" si="61"/>
        <v>0</v>
      </c>
      <c r="C565" s="51" t="str">
        <f t="shared" si="59"/>
        <v xml:space="preserve"> </v>
      </c>
      <c r="D565" s="79" t="str">
        <f t="shared" si="56"/>
        <v/>
      </c>
      <c r="E565" s="48">
        <f t="shared" si="57"/>
        <v>0</v>
      </c>
      <c r="F565" s="48">
        <f t="shared" si="60"/>
        <v>0</v>
      </c>
      <c r="G565" s="48" t="str">
        <f t="shared" si="62"/>
        <v xml:space="preserve"> </v>
      </c>
      <c r="H565" s="8"/>
      <c r="J565" s="35"/>
      <c r="K565" s="36"/>
      <c r="L565" s="16"/>
      <c r="N565" s="23"/>
      <c r="P565" s="24" t="b">
        <f t="shared" si="58"/>
        <v>1</v>
      </c>
    </row>
    <row r="566" spans="1:16" ht="13.8" x14ac:dyDescent="0.25">
      <c r="A566" s="76"/>
      <c r="B566" s="13">
        <f t="shared" si="61"/>
        <v>0</v>
      </c>
      <c r="C566" s="51" t="str">
        <f t="shared" si="59"/>
        <v xml:space="preserve"> </v>
      </c>
      <c r="D566" s="79" t="str">
        <f t="shared" si="56"/>
        <v/>
      </c>
      <c r="E566" s="48">
        <f t="shared" si="57"/>
        <v>0</v>
      </c>
      <c r="F566" s="48">
        <f t="shared" si="60"/>
        <v>0</v>
      </c>
      <c r="G566" s="48" t="str">
        <f t="shared" si="62"/>
        <v xml:space="preserve"> </v>
      </c>
      <c r="H566" s="8"/>
      <c r="J566" s="35"/>
      <c r="K566" s="36"/>
      <c r="L566" s="16"/>
      <c r="N566" s="23"/>
      <c r="P566" s="24" t="b">
        <f t="shared" si="58"/>
        <v>1</v>
      </c>
    </row>
    <row r="567" spans="1:16" ht="13.8" x14ac:dyDescent="0.25">
      <c r="A567" s="76"/>
      <c r="B567" s="13">
        <f t="shared" si="61"/>
        <v>0</v>
      </c>
      <c r="C567" s="51" t="str">
        <f t="shared" si="59"/>
        <v xml:space="preserve"> </v>
      </c>
      <c r="D567" s="79" t="str">
        <f t="shared" si="56"/>
        <v/>
      </c>
      <c r="E567" s="48">
        <f t="shared" si="57"/>
        <v>0</v>
      </c>
      <c r="F567" s="48">
        <f t="shared" si="60"/>
        <v>0</v>
      </c>
      <c r="G567" s="48" t="str">
        <f t="shared" si="62"/>
        <v xml:space="preserve"> </v>
      </c>
      <c r="H567" s="8"/>
      <c r="J567" s="35"/>
      <c r="K567" s="36"/>
      <c r="L567" s="16"/>
      <c r="N567" s="23"/>
      <c r="P567" s="24" t="b">
        <f t="shared" si="58"/>
        <v>1</v>
      </c>
    </row>
    <row r="568" spans="1:16" ht="13.8" x14ac:dyDescent="0.25">
      <c r="A568" s="76"/>
      <c r="B568" s="13">
        <f t="shared" si="61"/>
        <v>0</v>
      </c>
      <c r="C568" s="51" t="str">
        <f t="shared" si="59"/>
        <v xml:space="preserve"> </v>
      </c>
      <c r="D568" s="79" t="str">
        <f t="shared" si="56"/>
        <v/>
      </c>
      <c r="E568" s="48">
        <f t="shared" si="57"/>
        <v>0</v>
      </c>
      <c r="F568" s="48">
        <f t="shared" si="60"/>
        <v>0</v>
      </c>
      <c r="G568" s="48" t="str">
        <f t="shared" si="62"/>
        <v xml:space="preserve"> </v>
      </c>
      <c r="H568" s="8"/>
      <c r="J568" s="35"/>
      <c r="K568" s="36"/>
      <c r="L568" s="16"/>
      <c r="N568" s="23"/>
      <c r="P568" s="24" t="b">
        <f t="shared" si="58"/>
        <v>1</v>
      </c>
    </row>
    <row r="569" spans="1:16" ht="13.8" x14ac:dyDescent="0.25">
      <c r="A569" s="76"/>
      <c r="B569" s="13">
        <f t="shared" si="61"/>
        <v>0</v>
      </c>
      <c r="C569" s="51" t="str">
        <f t="shared" si="59"/>
        <v xml:space="preserve"> </v>
      </c>
      <c r="D569" s="79" t="str">
        <f t="shared" si="56"/>
        <v/>
      </c>
      <c r="E569" s="48">
        <f t="shared" si="57"/>
        <v>0</v>
      </c>
      <c r="F569" s="48">
        <f t="shared" si="60"/>
        <v>0</v>
      </c>
      <c r="G569" s="48" t="str">
        <f t="shared" si="62"/>
        <v xml:space="preserve"> </v>
      </c>
      <c r="H569" s="8"/>
      <c r="J569" s="35"/>
      <c r="K569" s="36"/>
      <c r="L569" s="16"/>
      <c r="N569" s="23"/>
      <c r="P569" s="24" t="b">
        <f t="shared" si="58"/>
        <v>1</v>
      </c>
    </row>
    <row r="570" spans="1:16" ht="13.8" x14ac:dyDescent="0.25">
      <c r="A570" s="76"/>
      <c r="B570" s="13">
        <f t="shared" si="61"/>
        <v>0</v>
      </c>
      <c r="C570" s="51" t="str">
        <f t="shared" si="59"/>
        <v xml:space="preserve"> </v>
      </c>
      <c r="D570" s="79" t="str">
        <f t="shared" si="56"/>
        <v/>
      </c>
      <c r="E570" s="48">
        <f t="shared" si="57"/>
        <v>0</v>
      </c>
      <c r="F570" s="48">
        <f t="shared" si="60"/>
        <v>0</v>
      </c>
      <c r="G570" s="48" t="str">
        <f t="shared" si="62"/>
        <v xml:space="preserve"> </v>
      </c>
      <c r="H570" s="8"/>
      <c r="J570" s="35"/>
      <c r="K570" s="36"/>
      <c r="L570" s="16"/>
      <c r="N570" s="23"/>
      <c r="P570" s="24" t="b">
        <f t="shared" si="58"/>
        <v>1</v>
      </c>
    </row>
    <row r="571" spans="1:16" ht="13.8" x14ac:dyDescent="0.25">
      <c r="A571" s="76"/>
      <c r="B571" s="13">
        <f t="shared" si="61"/>
        <v>0</v>
      </c>
      <c r="C571" s="51" t="str">
        <f t="shared" si="59"/>
        <v xml:space="preserve"> </v>
      </c>
      <c r="D571" s="79" t="str">
        <f t="shared" si="56"/>
        <v/>
      </c>
      <c r="E571" s="48">
        <f t="shared" si="57"/>
        <v>0</v>
      </c>
      <c r="F571" s="48">
        <f t="shared" si="60"/>
        <v>0</v>
      </c>
      <c r="G571" s="48" t="str">
        <f t="shared" si="62"/>
        <v xml:space="preserve"> </v>
      </c>
      <c r="H571" s="8"/>
      <c r="J571" s="35"/>
      <c r="K571" s="36"/>
      <c r="L571" s="16"/>
      <c r="N571" s="23"/>
      <c r="P571" s="24" t="b">
        <f t="shared" si="58"/>
        <v>1</v>
      </c>
    </row>
    <row r="572" spans="1:16" ht="13.8" x14ac:dyDescent="0.25">
      <c r="A572" s="76"/>
      <c r="B572" s="13">
        <f t="shared" si="61"/>
        <v>0</v>
      </c>
      <c r="C572" s="51" t="str">
        <f t="shared" si="59"/>
        <v xml:space="preserve"> </v>
      </c>
      <c r="D572" s="79" t="str">
        <f t="shared" si="56"/>
        <v/>
      </c>
      <c r="E572" s="48">
        <f t="shared" si="57"/>
        <v>0</v>
      </c>
      <c r="F572" s="48">
        <f t="shared" si="60"/>
        <v>0</v>
      </c>
      <c r="G572" s="48" t="str">
        <f t="shared" si="62"/>
        <v xml:space="preserve"> </v>
      </c>
      <c r="H572" s="8"/>
      <c r="J572" s="35"/>
      <c r="K572" s="36"/>
      <c r="L572" s="16"/>
      <c r="N572" s="23"/>
      <c r="P572" s="24" t="b">
        <f t="shared" si="58"/>
        <v>1</v>
      </c>
    </row>
    <row r="573" spans="1:16" ht="13.8" x14ac:dyDescent="0.25">
      <c r="A573" s="76"/>
      <c r="B573" s="13">
        <f t="shared" si="61"/>
        <v>0</v>
      </c>
      <c r="C573" s="51" t="str">
        <f t="shared" si="59"/>
        <v xml:space="preserve"> </v>
      </c>
      <c r="D573" s="79" t="str">
        <f t="shared" si="56"/>
        <v/>
      </c>
      <c r="E573" s="48">
        <f t="shared" si="57"/>
        <v>0</v>
      </c>
      <c r="F573" s="48">
        <f t="shared" si="60"/>
        <v>0</v>
      </c>
      <c r="G573" s="48" t="str">
        <f t="shared" si="62"/>
        <v xml:space="preserve"> </v>
      </c>
      <c r="H573" s="8"/>
      <c r="J573" s="35"/>
      <c r="K573" s="36"/>
      <c r="L573" s="16"/>
      <c r="N573" s="23"/>
      <c r="P573" s="24" t="b">
        <f t="shared" si="58"/>
        <v>1</v>
      </c>
    </row>
    <row r="574" spans="1:16" ht="13.8" x14ac:dyDescent="0.25">
      <c r="A574" s="76"/>
      <c r="B574" s="13">
        <f t="shared" si="61"/>
        <v>0</v>
      </c>
      <c r="C574" s="51" t="str">
        <f t="shared" si="59"/>
        <v xml:space="preserve"> </v>
      </c>
      <c r="D574" s="79" t="str">
        <f t="shared" si="56"/>
        <v/>
      </c>
      <c r="E574" s="48">
        <f t="shared" si="57"/>
        <v>0</v>
      </c>
      <c r="F574" s="48">
        <f t="shared" si="60"/>
        <v>0</v>
      </c>
      <c r="G574" s="48" t="str">
        <f t="shared" si="62"/>
        <v xml:space="preserve"> </v>
      </c>
      <c r="H574" s="8"/>
      <c r="J574" s="35"/>
      <c r="K574" s="36"/>
      <c r="L574" s="16"/>
      <c r="N574" s="23"/>
      <c r="P574" s="24" t="b">
        <f t="shared" si="58"/>
        <v>1</v>
      </c>
    </row>
    <row r="575" spans="1:16" ht="13.8" x14ac:dyDescent="0.25">
      <c r="A575" s="76"/>
      <c r="B575" s="13">
        <f t="shared" si="61"/>
        <v>0</v>
      </c>
      <c r="C575" s="51" t="str">
        <f t="shared" si="59"/>
        <v xml:space="preserve"> </v>
      </c>
      <c r="D575" s="79" t="str">
        <f t="shared" si="56"/>
        <v/>
      </c>
      <c r="E575" s="48">
        <f t="shared" si="57"/>
        <v>0</v>
      </c>
      <c r="F575" s="48">
        <f t="shared" si="60"/>
        <v>0</v>
      </c>
      <c r="G575" s="48" t="str">
        <f t="shared" si="62"/>
        <v xml:space="preserve"> </v>
      </c>
      <c r="H575" s="8"/>
      <c r="J575" s="35"/>
      <c r="K575" s="36"/>
      <c r="L575" s="16"/>
      <c r="N575" s="23"/>
      <c r="P575" s="24" t="b">
        <f t="shared" si="58"/>
        <v>1</v>
      </c>
    </row>
    <row r="576" spans="1:16" ht="13.8" x14ac:dyDescent="0.25">
      <c r="A576" s="76"/>
      <c r="B576" s="13">
        <f t="shared" si="61"/>
        <v>0</v>
      </c>
      <c r="C576" s="51" t="str">
        <f t="shared" si="59"/>
        <v xml:space="preserve"> </v>
      </c>
      <c r="D576" s="79" t="str">
        <f t="shared" si="56"/>
        <v/>
      </c>
      <c r="E576" s="48">
        <f t="shared" si="57"/>
        <v>0</v>
      </c>
      <c r="F576" s="48">
        <f t="shared" si="60"/>
        <v>0</v>
      </c>
      <c r="G576" s="48" t="str">
        <f t="shared" si="62"/>
        <v xml:space="preserve"> </v>
      </c>
      <c r="H576" s="8"/>
      <c r="J576" s="35"/>
      <c r="K576" s="36"/>
      <c r="L576" s="16"/>
      <c r="N576" s="23"/>
      <c r="P576" s="24" t="b">
        <f t="shared" si="58"/>
        <v>1</v>
      </c>
    </row>
    <row r="577" spans="1:16" ht="13.8" x14ac:dyDescent="0.25">
      <c r="A577" s="76"/>
      <c r="B577" s="13">
        <f t="shared" si="61"/>
        <v>0</v>
      </c>
      <c r="C577" s="51" t="str">
        <f t="shared" si="59"/>
        <v xml:space="preserve"> </v>
      </c>
      <c r="D577" s="79" t="str">
        <f t="shared" si="56"/>
        <v/>
      </c>
      <c r="E577" s="48">
        <f t="shared" si="57"/>
        <v>0</v>
      </c>
      <c r="F577" s="48">
        <f t="shared" si="60"/>
        <v>0</v>
      </c>
      <c r="G577" s="48" t="str">
        <f t="shared" si="62"/>
        <v xml:space="preserve"> </v>
      </c>
      <c r="H577" s="8"/>
      <c r="J577" s="35"/>
      <c r="K577" s="36"/>
      <c r="L577" s="16"/>
      <c r="N577" s="23"/>
      <c r="P577" s="24" t="b">
        <f t="shared" si="58"/>
        <v>1</v>
      </c>
    </row>
    <row r="578" spans="1:16" ht="13.8" x14ac:dyDescent="0.25">
      <c r="A578" s="76"/>
      <c r="B578" s="13">
        <f t="shared" si="61"/>
        <v>0</v>
      </c>
      <c r="C578" s="51" t="str">
        <f t="shared" si="59"/>
        <v xml:space="preserve"> </v>
      </c>
      <c r="D578" s="79" t="str">
        <f t="shared" si="56"/>
        <v/>
      </c>
      <c r="E578" s="48">
        <f t="shared" si="57"/>
        <v>0</v>
      </c>
      <c r="F578" s="48">
        <f t="shared" si="60"/>
        <v>0</v>
      </c>
      <c r="G578" s="48" t="str">
        <f t="shared" si="62"/>
        <v xml:space="preserve"> </v>
      </c>
      <c r="H578" s="8"/>
      <c r="J578" s="35"/>
      <c r="K578" s="36"/>
      <c r="L578" s="16"/>
      <c r="N578" s="23"/>
      <c r="P578" s="24" t="b">
        <f t="shared" si="58"/>
        <v>1</v>
      </c>
    </row>
    <row r="579" spans="1:16" ht="13.8" x14ac:dyDescent="0.25">
      <c r="A579" s="76"/>
      <c r="B579" s="13">
        <f t="shared" si="61"/>
        <v>0</v>
      </c>
      <c r="C579" s="51" t="str">
        <f t="shared" si="59"/>
        <v xml:space="preserve"> </v>
      </c>
      <c r="D579" s="79" t="str">
        <f t="shared" si="56"/>
        <v/>
      </c>
      <c r="E579" s="48">
        <f t="shared" si="57"/>
        <v>0</v>
      </c>
      <c r="F579" s="48">
        <f t="shared" si="60"/>
        <v>0</v>
      </c>
      <c r="G579" s="48" t="str">
        <f t="shared" si="62"/>
        <v xml:space="preserve"> </v>
      </c>
      <c r="H579" s="8"/>
      <c r="J579" s="35"/>
      <c r="K579" s="36"/>
      <c r="L579" s="16"/>
      <c r="N579" s="23"/>
      <c r="P579" s="24" t="b">
        <f t="shared" si="58"/>
        <v>1</v>
      </c>
    </row>
    <row r="580" spans="1:16" ht="13.8" x14ac:dyDescent="0.25">
      <c r="A580" s="76"/>
      <c r="B580" s="13">
        <f t="shared" si="61"/>
        <v>0</v>
      </c>
      <c r="C580" s="51" t="str">
        <f t="shared" si="59"/>
        <v xml:space="preserve"> </v>
      </c>
      <c r="D580" s="79" t="str">
        <f t="shared" si="56"/>
        <v/>
      </c>
      <c r="E580" s="48">
        <f t="shared" si="57"/>
        <v>0</v>
      </c>
      <c r="F580" s="48">
        <f t="shared" si="60"/>
        <v>0</v>
      </c>
      <c r="G580" s="48" t="str">
        <f t="shared" si="62"/>
        <v xml:space="preserve"> </v>
      </c>
      <c r="H580" s="8"/>
      <c r="J580" s="35"/>
      <c r="K580" s="36"/>
      <c r="L580" s="16"/>
      <c r="N580" s="23"/>
      <c r="P580" s="24" t="b">
        <f t="shared" si="58"/>
        <v>1</v>
      </c>
    </row>
    <row r="581" spans="1:16" ht="13.8" x14ac:dyDescent="0.25">
      <c r="A581" s="76"/>
      <c r="B581" s="13">
        <f t="shared" si="61"/>
        <v>0</v>
      </c>
      <c r="C581" s="51" t="str">
        <f t="shared" si="59"/>
        <v xml:space="preserve"> </v>
      </c>
      <c r="D581" s="79" t="str">
        <f t="shared" si="56"/>
        <v/>
      </c>
      <c r="E581" s="48">
        <f t="shared" si="57"/>
        <v>0</v>
      </c>
      <c r="F581" s="48">
        <f t="shared" si="60"/>
        <v>0</v>
      </c>
      <c r="G581" s="48" t="str">
        <f t="shared" si="62"/>
        <v xml:space="preserve"> </v>
      </c>
      <c r="H581" s="8"/>
      <c r="J581" s="35"/>
      <c r="K581" s="36"/>
      <c r="L581" s="16"/>
      <c r="N581" s="23"/>
      <c r="P581" s="24" t="b">
        <f t="shared" si="58"/>
        <v>1</v>
      </c>
    </row>
    <row r="582" spans="1:16" ht="13.8" x14ac:dyDescent="0.25">
      <c r="A582" s="76"/>
      <c r="B582" s="13">
        <f t="shared" si="61"/>
        <v>0</v>
      </c>
      <c r="C582" s="51" t="str">
        <f t="shared" si="59"/>
        <v xml:space="preserve"> </v>
      </c>
      <c r="D582" s="79" t="str">
        <f t="shared" si="56"/>
        <v/>
      </c>
      <c r="E582" s="48">
        <f t="shared" si="57"/>
        <v>0</v>
      </c>
      <c r="F582" s="48">
        <f t="shared" si="60"/>
        <v>0</v>
      </c>
      <c r="G582" s="48" t="str">
        <f t="shared" si="62"/>
        <v xml:space="preserve"> </v>
      </c>
      <c r="H582" s="8"/>
      <c r="J582" s="35"/>
      <c r="K582" s="36"/>
      <c r="L582" s="16"/>
      <c r="N582" s="23"/>
      <c r="P582" s="24" t="b">
        <f t="shared" si="58"/>
        <v>1</v>
      </c>
    </row>
    <row r="583" spans="1:16" ht="13.8" x14ac:dyDescent="0.25">
      <c r="A583" s="76"/>
      <c r="B583" s="13">
        <f t="shared" si="61"/>
        <v>0</v>
      </c>
      <c r="C583" s="51" t="str">
        <f t="shared" si="59"/>
        <v xml:space="preserve"> </v>
      </c>
      <c r="D583" s="79" t="str">
        <f t="shared" si="56"/>
        <v/>
      </c>
      <c r="E583" s="48">
        <f t="shared" si="57"/>
        <v>0</v>
      </c>
      <c r="F583" s="48">
        <f t="shared" si="60"/>
        <v>0</v>
      </c>
      <c r="G583" s="48" t="str">
        <f t="shared" si="62"/>
        <v xml:space="preserve"> </v>
      </c>
      <c r="H583" s="8"/>
      <c r="J583" s="35"/>
      <c r="K583" s="36"/>
      <c r="L583" s="16"/>
      <c r="N583" s="23"/>
      <c r="P583" s="24" t="b">
        <f t="shared" si="58"/>
        <v>1</v>
      </c>
    </row>
    <row r="584" spans="1:16" ht="13.8" x14ac:dyDescent="0.25">
      <c r="A584" s="76"/>
      <c r="B584" s="13">
        <f t="shared" si="61"/>
        <v>0</v>
      </c>
      <c r="C584" s="51" t="str">
        <f t="shared" si="59"/>
        <v xml:space="preserve"> </v>
      </c>
      <c r="D584" s="79" t="str">
        <f t="shared" si="56"/>
        <v/>
      </c>
      <c r="E584" s="48">
        <f t="shared" si="57"/>
        <v>0</v>
      </c>
      <c r="F584" s="48">
        <f t="shared" si="60"/>
        <v>0</v>
      </c>
      <c r="G584" s="48" t="str">
        <f t="shared" si="62"/>
        <v xml:space="preserve"> </v>
      </c>
      <c r="H584" s="8"/>
      <c r="J584" s="35"/>
      <c r="K584" s="36"/>
      <c r="L584" s="16"/>
      <c r="N584" s="23"/>
      <c r="P584" s="24" t="b">
        <f t="shared" si="58"/>
        <v>1</v>
      </c>
    </row>
    <row r="585" spans="1:16" ht="13.8" x14ac:dyDescent="0.25">
      <c r="A585" s="76"/>
      <c r="B585" s="13">
        <f t="shared" si="61"/>
        <v>0</v>
      </c>
      <c r="C585" s="51" t="str">
        <f t="shared" si="59"/>
        <v xml:space="preserve"> </v>
      </c>
      <c r="D585" s="79" t="str">
        <f t="shared" si="56"/>
        <v/>
      </c>
      <c r="E585" s="48">
        <f t="shared" si="57"/>
        <v>0</v>
      </c>
      <c r="F585" s="48">
        <f t="shared" si="60"/>
        <v>0</v>
      </c>
      <c r="G585" s="48" t="str">
        <f t="shared" si="62"/>
        <v xml:space="preserve"> </v>
      </c>
      <c r="H585" s="8"/>
      <c r="J585" s="35"/>
      <c r="K585" s="36"/>
      <c r="L585" s="16"/>
      <c r="N585" s="23"/>
      <c r="P585" s="24" t="b">
        <f t="shared" si="58"/>
        <v>1</v>
      </c>
    </row>
    <row r="586" spans="1:16" ht="13.8" x14ac:dyDescent="0.25">
      <c r="A586" s="76"/>
      <c r="B586" s="13">
        <f t="shared" si="61"/>
        <v>0</v>
      </c>
      <c r="C586" s="51" t="str">
        <f t="shared" si="59"/>
        <v xml:space="preserve"> </v>
      </c>
      <c r="D586" s="79" t="str">
        <f t="shared" si="56"/>
        <v/>
      </c>
      <c r="E586" s="48">
        <f t="shared" si="57"/>
        <v>0</v>
      </c>
      <c r="F586" s="48">
        <f t="shared" si="60"/>
        <v>0</v>
      </c>
      <c r="G586" s="48" t="str">
        <f t="shared" si="62"/>
        <v xml:space="preserve"> </v>
      </c>
      <c r="H586" s="8"/>
      <c r="J586" s="35"/>
      <c r="K586" s="36"/>
      <c r="L586" s="16"/>
      <c r="N586" s="23"/>
      <c r="P586" s="24" t="b">
        <f t="shared" si="58"/>
        <v>1</v>
      </c>
    </row>
    <row r="587" spans="1:16" ht="13.8" x14ac:dyDescent="0.25">
      <c r="A587" s="76"/>
      <c r="B587" s="13">
        <f t="shared" si="61"/>
        <v>0</v>
      </c>
      <c r="C587" s="51" t="str">
        <f t="shared" si="59"/>
        <v xml:space="preserve"> </v>
      </c>
      <c r="D587" s="79" t="str">
        <f t="shared" si="56"/>
        <v/>
      </c>
      <c r="E587" s="48">
        <f t="shared" si="57"/>
        <v>0</v>
      </c>
      <c r="F587" s="48">
        <f t="shared" si="60"/>
        <v>0</v>
      </c>
      <c r="G587" s="48" t="str">
        <f t="shared" si="62"/>
        <v xml:space="preserve"> </v>
      </c>
      <c r="H587" s="8"/>
      <c r="J587" s="35"/>
      <c r="K587" s="36"/>
      <c r="L587" s="16"/>
      <c r="N587" s="23"/>
      <c r="P587" s="24" t="b">
        <f t="shared" si="58"/>
        <v>1</v>
      </c>
    </row>
    <row r="588" spans="1:16" ht="13.8" x14ac:dyDescent="0.25">
      <c r="A588" s="76"/>
      <c r="B588" s="13">
        <f t="shared" si="61"/>
        <v>0</v>
      </c>
      <c r="C588" s="51" t="str">
        <f t="shared" si="59"/>
        <v xml:space="preserve"> </v>
      </c>
      <c r="D588" s="79" t="str">
        <f t="shared" si="56"/>
        <v/>
      </c>
      <c r="E588" s="48">
        <f t="shared" si="57"/>
        <v>0</v>
      </c>
      <c r="F588" s="48">
        <f t="shared" si="60"/>
        <v>0</v>
      </c>
      <c r="G588" s="48" t="str">
        <f t="shared" si="62"/>
        <v xml:space="preserve"> </v>
      </c>
      <c r="H588" s="8"/>
      <c r="J588" s="35"/>
      <c r="K588" s="36"/>
      <c r="L588" s="16"/>
      <c r="N588" s="23"/>
      <c r="P588" s="24" t="b">
        <f t="shared" si="58"/>
        <v>1</v>
      </c>
    </row>
    <row r="589" spans="1:16" ht="13.8" x14ac:dyDescent="0.25">
      <c r="A589" s="76"/>
      <c r="B589" s="13">
        <f t="shared" si="61"/>
        <v>0</v>
      </c>
      <c r="C589" s="51" t="str">
        <f t="shared" si="59"/>
        <v xml:space="preserve"> </v>
      </c>
      <c r="D589" s="79" t="str">
        <f t="shared" si="56"/>
        <v/>
      </c>
      <c r="E589" s="48">
        <f t="shared" si="57"/>
        <v>0</v>
      </c>
      <c r="F589" s="48">
        <f t="shared" si="60"/>
        <v>0</v>
      </c>
      <c r="G589" s="48" t="str">
        <f t="shared" si="62"/>
        <v xml:space="preserve"> </v>
      </c>
      <c r="H589" s="8"/>
      <c r="J589" s="35"/>
      <c r="K589" s="36"/>
      <c r="L589" s="16"/>
      <c r="N589" s="23"/>
      <c r="P589" s="24" t="b">
        <f t="shared" si="58"/>
        <v>1</v>
      </c>
    </row>
    <row r="590" spans="1:16" ht="13.8" x14ac:dyDescent="0.25">
      <c r="A590" s="76"/>
      <c r="B590" s="13">
        <f t="shared" si="61"/>
        <v>0</v>
      </c>
      <c r="C590" s="51" t="str">
        <f t="shared" si="59"/>
        <v xml:space="preserve"> </v>
      </c>
      <c r="D590" s="79" t="str">
        <f t="shared" si="56"/>
        <v/>
      </c>
      <c r="E590" s="48">
        <f t="shared" si="57"/>
        <v>0</v>
      </c>
      <c r="F590" s="48">
        <f t="shared" si="60"/>
        <v>0</v>
      </c>
      <c r="G590" s="48" t="str">
        <f t="shared" si="62"/>
        <v xml:space="preserve"> </v>
      </c>
      <c r="H590" s="8"/>
      <c r="J590" s="35"/>
      <c r="K590" s="36"/>
      <c r="L590" s="16"/>
      <c r="N590" s="23"/>
      <c r="P590" s="24" t="b">
        <f t="shared" si="58"/>
        <v>1</v>
      </c>
    </row>
    <row r="591" spans="1:16" ht="13.8" x14ac:dyDescent="0.25">
      <c r="A591" s="76"/>
      <c r="B591" s="13">
        <f t="shared" si="61"/>
        <v>0</v>
      </c>
      <c r="C591" s="51" t="str">
        <f t="shared" si="59"/>
        <v xml:space="preserve"> </v>
      </c>
      <c r="D591" s="79" t="str">
        <f t="shared" si="56"/>
        <v/>
      </c>
      <c r="E591" s="48">
        <f t="shared" si="57"/>
        <v>0</v>
      </c>
      <c r="F591" s="48">
        <f t="shared" si="60"/>
        <v>0</v>
      </c>
      <c r="G591" s="48" t="str">
        <f t="shared" si="62"/>
        <v xml:space="preserve"> </v>
      </c>
      <c r="H591" s="8"/>
      <c r="J591" s="35"/>
      <c r="K591" s="36"/>
      <c r="L591" s="16"/>
      <c r="N591" s="23"/>
      <c r="P591" s="24" t="b">
        <f t="shared" si="58"/>
        <v>1</v>
      </c>
    </row>
    <row r="592" spans="1:16" ht="13.8" x14ac:dyDescent="0.25">
      <c r="A592" s="76"/>
      <c r="B592" s="13">
        <f t="shared" si="61"/>
        <v>0</v>
      </c>
      <c r="C592" s="51" t="str">
        <f t="shared" si="59"/>
        <v xml:space="preserve"> </v>
      </c>
      <c r="D592" s="79" t="str">
        <f t="shared" si="56"/>
        <v/>
      </c>
      <c r="E592" s="48">
        <f t="shared" si="57"/>
        <v>0</v>
      </c>
      <c r="F592" s="48">
        <f t="shared" si="60"/>
        <v>0</v>
      </c>
      <c r="G592" s="48" t="str">
        <f t="shared" si="62"/>
        <v xml:space="preserve"> </v>
      </c>
      <c r="H592" s="8"/>
      <c r="J592" s="35"/>
      <c r="K592" s="36"/>
      <c r="L592" s="16"/>
      <c r="N592" s="23"/>
      <c r="P592" s="24" t="b">
        <f t="shared" si="58"/>
        <v>1</v>
      </c>
    </row>
    <row r="593" spans="1:16" ht="13.8" x14ac:dyDescent="0.25">
      <c r="A593" s="76"/>
      <c r="B593" s="13">
        <f t="shared" si="61"/>
        <v>0</v>
      </c>
      <c r="C593" s="51" t="str">
        <f t="shared" si="59"/>
        <v xml:space="preserve"> </v>
      </c>
      <c r="D593" s="79" t="str">
        <f t="shared" si="56"/>
        <v/>
      </c>
      <c r="E593" s="48">
        <f t="shared" si="57"/>
        <v>0</v>
      </c>
      <c r="F593" s="48">
        <f t="shared" si="60"/>
        <v>0</v>
      </c>
      <c r="G593" s="48" t="str">
        <f t="shared" si="62"/>
        <v xml:space="preserve"> </v>
      </c>
      <c r="H593" s="8"/>
      <c r="J593" s="35"/>
      <c r="K593" s="36"/>
      <c r="L593" s="16"/>
      <c r="N593" s="23"/>
      <c r="P593" s="24" t="b">
        <f t="shared" si="58"/>
        <v>1</v>
      </c>
    </row>
    <row r="594" spans="1:16" ht="13.8" x14ac:dyDescent="0.25">
      <c r="A594" s="76"/>
      <c r="B594" s="13">
        <f t="shared" si="61"/>
        <v>0</v>
      </c>
      <c r="C594" s="51" t="str">
        <f t="shared" si="59"/>
        <v xml:space="preserve"> </v>
      </c>
      <c r="D594" s="79" t="str">
        <f t="shared" si="56"/>
        <v/>
      </c>
      <c r="E594" s="48">
        <f t="shared" si="57"/>
        <v>0</v>
      </c>
      <c r="F594" s="48">
        <f t="shared" si="60"/>
        <v>0</v>
      </c>
      <c r="G594" s="48" t="str">
        <f t="shared" si="62"/>
        <v xml:space="preserve"> </v>
      </c>
      <c r="H594" s="8"/>
      <c r="J594" s="35"/>
      <c r="K594" s="36"/>
      <c r="L594" s="16"/>
      <c r="N594" s="23"/>
      <c r="P594" s="24" t="b">
        <f t="shared" si="58"/>
        <v>1</v>
      </c>
    </row>
    <row r="595" spans="1:16" ht="13.8" x14ac:dyDescent="0.25">
      <c r="A595" s="76"/>
      <c r="B595" s="13">
        <f t="shared" si="61"/>
        <v>0</v>
      </c>
      <c r="C595" s="51" t="str">
        <f t="shared" si="59"/>
        <v xml:space="preserve"> </v>
      </c>
      <c r="D595" s="79" t="str">
        <f t="shared" ref="D595:D658" si="63">IF($F$7=2,F595+E595,IF(B595&lt;=$F$9,"",PMT($F$6/$F$11,$F$8,-$F$5)))</f>
        <v/>
      </c>
      <c r="E595" s="48">
        <f t="shared" ref="E595:E658" si="64">IF(B595&lt;=$F$9,0,IF($F$7=2,($F$5/$F$8),+D595-F595))</f>
        <v>0</v>
      </c>
      <c r="F595" s="48">
        <f t="shared" si="60"/>
        <v>0</v>
      </c>
      <c r="G595" s="48" t="str">
        <f t="shared" si="62"/>
        <v xml:space="preserve"> </v>
      </c>
      <c r="H595" s="8"/>
      <c r="J595" s="35"/>
      <c r="K595" s="36"/>
      <c r="L595" s="16"/>
      <c r="N595" s="23"/>
      <c r="P595" s="24" t="b">
        <f t="shared" ref="P595:P658" si="65">ISERR(+G594*$J$18/+$F$11)</f>
        <v>1</v>
      </c>
    </row>
    <row r="596" spans="1:16" ht="13.8" x14ac:dyDescent="0.25">
      <c r="A596" s="76"/>
      <c r="B596" s="13">
        <f t="shared" si="61"/>
        <v>0</v>
      </c>
      <c r="C596" s="51" t="str">
        <f t="shared" ref="C596:C659" si="66">IF(B596=0," ",DATE(YEAR(C595),MONTH(C595)+12/$F$11,DAY(C595)))</f>
        <v xml:space="preserve"> </v>
      </c>
      <c r="D596" s="79" t="str">
        <f t="shared" si="63"/>
        <v/>
      </c>
      <c r="E596" s="48">
        <f t="shared" si="64"/>
        <v>0</v>
      </c>
      <c r="F596" s="48">
        <f t="shared" ref="F596:F659" si="67">IF(B596=0,0,G595*$F$6/$F$11)</f>
        <v>0</v>
      </c>
      <c r="G596" s="48" t="str">
        <f t="shared" si="62"/>
        <v xml:space="preserve"> </v>
      </c>
      <c r="H596" s="8"/>
      <c r="J596" s="35"/>
      <c r="K596" s="36"/>
      <c r="L596" s="16"/>
      <c r="N596" s="23"/>
      <c r="P596" s="24" t="b">
        <f t="shared" si="65"/>
        <v>1</v>
      </c>
    </row>
    <row r="597" spans="1:16" ht="13.8" x14ac:dyDescent="0.25">
      <c r="A597" s="76"/>
      <c r="B597" s="13">
        <f t="shared" ref="B597:B660" si="68">IF(B596&lt;&gt;0,IF(B596+1&gt;$F$8,0,B596+1),0)</f>
        <v>0</v>
      </c>
      <c r="C597" s="51" t="str">
        <f t="shared" si="66"/>
        <v xml:space="preserve"> </v>
      </c>
      <c r="D597" s="79" t="str">
        <f t="shared" si="63"/>
        <v/>
      </c>
      <c r="E597" s="48">
        <f t="shared" si="64"/>
        <v>0</v>
      </c>
      <c r="F597" s="48">
        <f t="shared" si="67"/>
        <v>0</v>
      </c>
      <c r="G597" s="48" t="str">
        <f t="shared" si="62"/>
        <v xml:space="preserve"> </v>
      </c>
      <c r="H597" s="8"/>
      <c r="J597" s="35"/>
      <c r="K597" s="36"/>
      <c r="L597" s="16"/>
      <c r="N597" s="23"/>
      <c r="P597" s="24" t="b">
        <f t="shared" si="65"/>
        <v>1</v>
      </c>
    </row>
    <row r="598" spans="1:16" ht="13.8" x14ac:dyDescent="0.25">
      <c r="A598" s="76"/>
      <c r="B598" s="13">
        <f t="shared" si="68"/>
        <v>0</v>
      </c>
      <c r="C598" s="51" t="str">
        <f t="shared" si="66"/>
        <v xml:space="preserve"> </v>
      </c>
      <c r="D598" s="79" t="str">
        <f t="shared" si="63"/>
        <v/>
      </c>
      <c r="E598" s="48">
        <f t="shared" si="64"/>
        <v>0</v>
      </c>
      <c r="F598" s="48">
        <f t="shared" si="67"/>
        <v>0</v>
      </c>
      <c r="G598" s="48" t="str">
        <f t="shared" si="62"/>
        <v xml:space="preserve"> </v>
      </c>
      <c r="H598" s="8"/>
      <c r="J598" s="35"/>
      <c r="K598" s="36"/>
      <c r="L598" s="16"/>
      <c r="N598" s="23"/>
      <c r="P598" s="24" t="b">
        <f t="shared" si="65"/>
        <v>1</v>
      </c>
    </row>
    <row r="599" spans="1:16" ht="13.8" x14ac:dyDescent="0.25">
      <c r="A599" s="76"/>
      <c r="B599" s="13">
        <f t="shared" si="68"/>
        <v>0</v>
      </c>
      <c r="C599" s="51" t="str">
        <f t="shared" si="66"/>
        <v xml:space="preserve"> </v>
      </c>
      <c r="D599" s="79" t="str">
        <f t="shared" si="63"/>
        <v/>
      </c>
      <c r="E599" s="48">
        <f t="shared" si="64"/>
        <v>0</v>
      </c>
      <c r="F599" s="48">
        <f t="shared" si="67"/>
        <v>0</v>
      </c>
      <c r="G599" s="48" t="str">
        <f t="shared" si="62"/>
        <v xml:space="preserve"> </v>
      </c>
      <c r="H599" s="8"/>
      <c r="J599" s="35"/>
      <c r="K599" s="36"/>
      <c r="L599" s="16"/>
      <c r="N599" s="23"/>
      <c r="P599" s="24" t="b">
        <f t="shared" si="65"/>
        <v>1</v>
      </c>
    </row>
    <row r="600" spans="1:16" ht="13.8" x14ac:dyDescent="0.25">
      <c r="A600" s="76"/>
      <c r="B600" s="13">
        <f t="shared" si="68"/>
        <v>0</v>
      </c>
      <c r="C600" s="51" t="str">
        <f t="shared" si="66"/>
        <v xml:space="preserve"> </v>
      </c>
      <c r="D600" s="79" t="str">
        <f t="shared" si="63"/>
        <v/>
      </c>
      <c r="E600" s="48">
        <f t="shared" si="64"/>
        <v>0</v>
      </c>
      <c r="F600" s="48">
        <f t="shared" si="67"/>
        <v>0</v>
      </c>
      <c r="G600" s="48" t="str">
        <f t="shared" si="62"/>
        <v xml:space="preserve"> </v>
      </c>
      <c r="H600" s="8"/>
      <c r="J600" s="35"/>
      <c r="K600" s="36"/>
      <c r="L600" s="16"/>
      <c r="N600" s="23"/>
      <c r="P600" s="24" t="b">
        <f t="shared" si="65"/>
        <v>1</v>
      </c>
    </row>
    <row r="601" spans="1:16" ht="13.8" x14ac:dyDescent="0.25">
      <c r="A601" s="76"/>
      <c r="B601" s="13">
        <f t="shared" si="68"/>
        <v>0</v>
      </c>
      <c r="C601" s="51" t="str">
        <f t="shared" si="66"/>
        <v xml:space="preserve"> </v>
      </c>
      <c r="D601" s="79" t="str">
        <f t="shared" si="63"/>
        <v/>
      </c>
      <c r="E601" s="48">
        <f t="shared" si="64"/>
        <v>0</v>
      </c>
      <c r="F601" s="48">
        <f t="shared" si="67"/>
        <v>0</v>
      </c>
      <c r="G601" s="48" t="str">
        <f t="shared" ref="G601:G664" si="69">IF(B601=0," ",+G600-E601)</f>
        <v xml:space="preserve"> </v>
      </c>
      <c r="H601" s="8"/>
      <c r="J601" s="35"/>
      <c r="K601" s="36"/>
      <c r="L601" s="16"/>
      <c r="N601" s="23"/>
      <c r="P601" s="24" t="b">
        <f t="shared" si="65"/>
        <v>1</v>
      </c>
    </row>
    <row r="602" spans="1:16" ht="13.8" x14ac:dyDescent="0.25">
      <c r="A602" s="76"/>
      <c r="B602" s="13">
        <f t="shared" si="68"/>
        <v>0</v>
      </c>
      <c r="C602" s="51" t="str">
        <f t="shared" si="66"/>
        <v xml:space="preserve"> </v>
      </c>
      <c r="D602" s="79" t="str">
        <f t="shared" si="63"/>
        <v/>
      </c>
      <c r="E602" s="48">
        <f t="shared" si="64"/>
        <v>0</v>
      </c>
      <c r="F602" s="48">
        <f t="shared" si="67"/>
        <v>0</v>
      </c>
      <c r="G602" s="48" t="str">
        <f t="shared" si="69"/>
        <v xml:space="preserve"> </v>
      </c>
      <c r="H602" s="8"/>
      <c r="J602" s="35"/>
      <c r="K602" s="36"/>
      <c r="L602" s="16"/>
      <c r="N602" s="23"/>
      <c r="P602" s="24" t="b">
        <f t="shared" si="65"/>
        <v>1</v>
      </c>
    </row>
    <row r="603" spans="1:16" ht="13.8" x14ac:dyDescent="0.25">
      <c r="A603" s="76"/>
      <c r="B603" s="13">
        <f t="shared" si="68"/>
        <v>0</v>
      </c>
      <c r="C603" s="51" t="str">
        <f t="shared" si="66"/>
        <v xml:space="preserve"> </v>
      </c>
      <c r="D603" s="79" t="str">
        <f t="shared" si="63"/>
        <v/>
      </c>
      <c r="E603" s="48">
        <f t="shared" si="64"/>
        <v>0</v>
      </c>
      <c r="F603" s="48">
        <f t="shared" si="67"/>
        <v>0</v>
      </c>
      <c r="G603" s="48" t="str">
        <f t="shared" si="69"/>
        <v xml:space="preserve"> </v>
      </c>
      <c r="H603" s="8"/>
      <c r="J603" s="35"/>
      <c r="K603" s="36"/>
      <c r="L603" s="16"/>
      <c r="N603" s="23"/>
      <c r="P603" s="24" t="b">
        <f t="shared" si="65"/>
        <v>1</v>
      </c>
    </row>
    <row r="604" spans="1:16" ht="13.8" x14ac:dyDescent="0.25">
      <c r="A604" s="76"/>
      <c r="B604" s="13">
        <f t="shared" si="68"/>
        <v>0</v>
      </c>
      <c r="C604" s="51" t="str">
        <f t="shared" si="66"/>
        <v xml:space="preserve"> </v>
      </c>
      <c r="D604" s="79" t="str">
        <f t="shared" si="63"/>
        <v/>
      </c>
      <c r="E604" s="48">
        <f t="shared" si="64"/>
        <v>0</v>
      </c>
      <c r="F604" s="48">
        <f t="shared" si="67"/>
        <v>0</v>
      </c>
      <c r="G604" s="48" t="str">
        <f t="shared" si="69"/>
        <v xml:space="preserve"> </v>
      </c>
      <c r="H604" s="8"/>
      <c r="J604" s="35"/>
      <c r="K604" s="36"/>
      <c r="L604" s="16"/>
      <c r="N604" s="23"/>
      <c r="P604" s="24" t="b">
        <f t="shared" si="65"/>
        <v>1</v>
      </c>
    </row>
    <row r="605" spans="1:16" ht="13.8" x14ac:dyDescent="0.25">
      <c r="A605" s="76"/>
      <c r="B605" s="13">
        <f t="shared" si="68"/>
        <v>0</v>
      </c>
      <c r="C605" s="51" t="str">
        <f t="shared" si="66"/>
        <v xml:space="preserve"> </v>
      </c>
      <c r="D605" s="79" t="str">
        <f t="shared" si="63"/>
        <v/>
      </c>
      <c r="E605" s="48">
        <f t="shared" si="64"/>
        <v>0</v>
      </c>
      <c r="F605" s="48">
        <f t="shared" si="67"/>
        <v>0</v>
      </c>
      <c r="G605" s="48" t="str">
        <f t="shared" si="69"/>
        <v xml:space="preserve"> </v>
      </c>
      <c r="H605" s="8"/>
      <c r="J605" s="35"/>
      <c r="K605" s="36"/>
      <c r="L605" s="16"/>
      <c r="N605" s="23"/>
      <c r="P605" s="24" t="b">
        <f t="shared" si="65"/>
        <v>1</v>
      </c>
    </row>
    <row r="606" spans="1:16" ht="13.8" x14ac:dyDescent="0.25">
      <c r="A606" s="76"/>
      <c r="B606" s="13">
        <f t="shared" si="68"/>
        <v>0</v>
      </c>
      <c r="C606" s="51" t="str">
        <f t="shared" si="66"/>
        <v xml:space="preserve"> </v>
      </c>
      <c r="D606" s="79" t="str">
        <f t="shared" si="63"/>
        <v/>
      </c>
      <c r="E606" s="48">
        <f t="shared" si="64"/>
        <v>0</v>
      </c>
      <c r="F606" s="48">
        <f t="shared" si="67"/>
        <v>0</v>
      </c>
      <c r="G606" s="48" t="str">
        <f t="shared" si="69"/>
        <v xml:space="preserve"> </v>
      </c>
      <c r="H606" s="8"/>
      <c r="J606" s="35"/>
      <c r="K606" s="36"/>
      <c r="L606" s="16"/>
      <c r="N606" s="23"/>
      <c r="P606" s="24" t="b">
        <f t="shared" si="65"/>
        <v>1</v>
      </c>
    </row>
    <row r="607" spans="1:16" ht="13.8" x14ac:dyDescent="0.25">
      <c r="A607" s="76"/>
      <c r="B607" s="13">
        <f t="shared" si="68"/>
        <v>0</v>
      </c>
      <c r="C607" s="51" t="str">
        <f t="shared" si="66"/>
        <v xml:space="preserve"> </v>
      </c>
      <c r="D607" s="79" t="str">
        <f t="shared" si="63"/>
        <v/>
      </c>
      <c r="E607" s="48">
        <f t="shared" si="64"/>
        <v>0</v>
      </c>
      <c r="F607" s="48">
        <f t="shared" si="67"/>
        <v>0</v>
      </c>
      <c r="G607" s="48" t="str">
        <f t="shared" si="69"/>
        <v xml:space="preserve"> </v>
      </c>
      <c r="H607" s="8"/>
      <c r="J607" s="35"/>
      <c r="K607" s="36"/>
      <c r="L607" s="16"/>
      <c r="N607" s="23"/>
      <c r="P607" s="24" t="b">
        <f t="shared" si="65"/>
        <v>1</v>
      </c>
    </row>
    <row r="608" spans="1:16" ht="13.8" x14ac:dyDescent="0.25">
      <c r="A608" s="76"/>
      <c r="B608" s="13">
        <f t="shared" si="68"/>
        <v>0</v>
      </c>
      <c r="C608" s="51" t="str">
        <f t="shared" si="66"/>
        <v xml:space="preserve"> </v>
      </c>
      <c r="D608" s="79" t="str">
        <f t="shared" si="63"/>
        <v/>
      </c>
      <c r="E608" s="48">
        <f t="shared" si="64"/>
        <v>0</v>
      </c>
      <c r="F608" s="48">
        <f t="shared" si="67"/>
        <v>0</v>
      </c>
      <c r="G608" s="48" t="str">
        <f t="shared" si="69"/>
        <v xml:space="preserve"> </v>
      </c>
      <c r="H608" s="8"/>
      <c r="J608" s="35"/>
      <c r="K608" s="36"/>
      <c r="L608" s="16"/>
      <c r="N608" s="23"/>
      <c r="P608" s="24" t="b">
        <f t="shared" si="65"/>
        <v>1</v>
      </c>
    </row>
    <row r="609" spans="1:16" ht="13.8" x14ac:dyDescent="0.25">
      <c r="A609" s="76"/>
      <c r="B609" s="13">
        <f t="shared" si="68"/>
        <v>0</v>
      </c>
      <c r="C609" s="51" t="str">
        <f t="shared" si="66"/>
        <v xml:space="preserve"> </v>
      </c>
      <c r="D609" s="79" t="str">
        <f t="shared" si="63"/>
        <v/>
      </c>
      <c r="E609" s="48">
        <f t="shared" si="64"/>
        <v>0</v>
      </c>
      <c r="F609" s="48">
        <f t="shared" si="67"/>
        <v>0</v>
      </c>
      <c r="G609" s="48" t="str">
        <f t="shared" si="69"/>
        <v xml:space="preserve"> </v>
      </c>
      <c r="H609" s="8"/>
      <c r="J609" s="35"/>
      <c r="K609" s="36"/>
      <c r="L609" s="16"/>
      <c r="N609" s="23"/>
      <c r="P609" s="24" t="b">
        <f t="shared" si="65"/>
        <v>1</v>
      </c>
    </row>
    <row r="610" spans="1:16" ht="13.8" x14ac:dyDescent="0.25">
      <c r="A610" s="76"/>
      <c r="B610" s="13">
        <f t="shared" si="68"/>
        <v>0</v>
      </c>
      <c r="C610" s="51" t="str">
        <f t="shared" si="66"/>
        <v xml:space="preserve"> </v>
      </c>
      <c r="D610" s="79" t="str">
        <f t="shared" si="63"/>
        <v/>
      </c>
      <c r="E610" s="48">
        <f t="shared" si="64"/>
        <v>0</v>
      </c>
      <c r="F610" s="48">
        <f t="shared" si="67"/>
        <v>0</v>
      </c>
      <c r="G610" s="48" t="str">
        <f t="shared" si="69"/>
        <v xml:space="preserve"> </v>
      </c>
      <c r="H610" s="8"/>
      <c r="J610" s="35"/>
      <c r="K610" s="36"/>
      <c r="L610" s="16"/>
      <c r="N610" s="23"/>
      <c r="P610" s="24" t="b">
        <f t="shared" si="65"/>
        <v>1</v>
      </c>
    </row>
    <row r="611" spans="1:16" ht="13.8" x14ac:dyDescent="0.25">
      <c r="A611" s="76"/>
      <c r="B611" s="13">
        <f t="shared" si="68"/>
        <v>0</v>
      </c>
      <c r="C611" s="51" t="str">
        <f t="shared" si="66"/>
        <v xml:space="preserve"> </v>
      </c>
      <c r="D611" s="79" t="str">
        <f t="shared" si="63"/>
        <v/>
      </c>
      <c r="E611" s="48">
        <f t="shared" si="64"/>
        <v>0</v>
      </c>
      <c r="F611" s="48">
        <f t="shared" si="67"/>
        <v>0</v>
      </c>
      <c r="G611" s="48" t="str">
        <f t="shared" si="69"/>
        <v xml:space="preserve"> </v>
      </c>
      <c r="H611" s="8"/>
      <c r="J611" s="35"/>
      <c r="K611" s="36"/>
      <c r="L611" s="16"/>
      <c r="N611" s="23"/>
      <c r="P611" s="24" t="b">
        <f t="shared" si="65"/>
        <v>1</v>
      </c>
    </row>
    <row r="612" spans="1:16" ht="13.8" x14ac:dyDescent="0.25">
      <c r="A612" s="76"/>
      <c r="B612" s="13">
        <f t="shared" si="68"/>
        <v>0</v>
      </c>
      <c r="C612" s="51" t="str">
        <f t="shared" si="66"/>
        <v xml:space="preserve"> </v>
      </c>
      <c r="D612" s="79" t="str">
        <f t="shared" si="63"/>
        <v/>
      </c>
      <c r="E612" s="48">
        <f t="shared" si="64"/>
        <v>0</v>
      </c>
      <c r="F612" s="48">
        <f t="shared" si="67"/>
        <v>0</v>
      </c>
      <c r="G612" s="48" t="str">
        <f t="shared" si="69"/>
        <v xml:space="preserve"> </v>
      </c>
      <c r="H612" s="8"/>
      <c r="J612" s="35"/>
      <c r="K612" s="36"/>
      <c r="L612" s="16"/>
      <c r="N612" s="23"/>
      <c r="P612" s="24" t="b">
        <f t="shared" si="65"/>
        <v>1</v>
      </c>
    </row>
    <row r="613" spans="1:16" ht="13.8" x14ac:dyDescent="0.25">
      <c r="A613" s="76"/>
      <c r="B613" s="13">
        <f t="shared" si="68"/>
        <v>0</v>
      </c>
      <c r="C613" s="51" t="str">
        <f t="shared" si="66"/>
        <v xml:space="preserve"> </v>
      </c>
      <c r="D613" s="79" t="str">
        <f t="shared" si="63"/>
        <v/>
      </c>
      <c r="E613" s="48">
        <f t="shared" si="64"/>
        <v>0</v>
      </c>
      <c r="F613" s="48">
        <f t="shared" si="67"/>
        <v>0</v>
      </c>
      <c r="G613" s="48" t="str">
        <f t="shared" si="69"/>
        <v xml:space="preserve"> </v>
      </c>
      <c r="H613" s="8"/>
      <c r="J613" s="35"/>
      <c r="K613" s="36"/>
      <c r="L613" s="16"/>
      <c r="N613" s="23"/>
      <c r="P613" s="24" t="b">
        <f t="shared" si="65"/>
        <v>1</v>
      </c>
    </row>
    <row r="614" spans="1:16" ht="13.8" x14ac:dyDescent="0.25">
      <c r="A614" s="76"/>
      <c r="B614" s="13">
        <f t="shared" si="68"/>
        <v>0</v>
      </c>
      <c r="C614" s="51" t="str">
        <f t="shared" si="66"/>
        <v xml:space="preserve"> </v>
      </c>
      <c r="D614" s="79" t="str">
        <f t="shared" si="63"/>
        <v/>
      </c>
      <c r="E614" s="48">
        <f t="shared" si="64"/>
        <v>0</v>
      </c>
      <c r="F614" s="48">
        <f t="shared" si="67"/>
        <v>0</v>
      </c>
      <c r="G614" s="48" t="str">
        <f t="shared" si="69"/>
        <v xml:space="preserve"> </v>
      </c>
      <c r="H614" s="8"/>
      <c r="J614" s="35"/>
      <c r="K614" s="36"/>
      <c r="L614" s="16"/>
      <c r="N614" s="23"/>
      <c r="P614" s="24" t="b">
        <f t="shared" si="65"/>
        <v>1</v>
      </c>
    </row>
    <row r="615" spans="1:16" ht="13.8" x14ac:dyDescent="0.25">
      <c r="A615" s="76"/>
      <c r="B615" s="13">
        <f t="shared" si="68"/>
        <v>0</v>
      </c>
      <c r="C615" s="51" t="str">
        <f t="shared" si="66"/>
        <v xml:space="preserve"> </v>
      </c>
      <c r="D615" s="79" t="str">
        <f t="shared" si="63"/>
        <v/>
      </c>
      <c r="E615" s="48">
        <f t="shared" si="64"/>
        <v>0</v>
      </c>
      <c r="F615" s="48">
        <f t="shared" si="67"/>
        <v>0</v>
      </c>
      <c r="G615" s="48" t="str">
        <f t="shared" si="69"/>
        <v xml:space="preserve"> </v>
      </c>
      <c r="H615" s="8"/>
      <c r="J615" s="35"/>
      <c r="K615" s="36"/>
      <c r="L615" s="16"/>
      <c r="N615" s="23"/>
      <c r="P615" s="24" t="b">
        <f t="shared" si="65"/>
        <v>1</v>
      </c>
    </row>
    <row r="616" spans="1:16" ht="13.8" x14ac:dyDescent="0.25">
      <c r="A616" s="76"/>
      <c r="B616" s="13">
        <f t="shared" si="68"/>
        <v>0</v>
      </c>
      <c r="C616" s="51" t="str">
        <f t="shared" si="66"/>
        <v xml:space="preserve"> </v>
      </c>
      <c r="D616" s="79" t="str">
        <f t="shared" si="63"/>
        <v/>
      </c>
      <c r="E616" s="48">
        <f t="shared" si="64"/>
        <v>0</v>
      </c>
      <c r="F616" s="48">
        <f t="shared" si="67"/>
        <v>0</v>
      </c>
      <c r="G616" s="48" t="str">
        <f t="shared" si="69"/>
        <v xml:space="preserve"> </v>
      </c>
      <c r="H616" s="8"/>
      <c r="J616" s="35"/>
      <c r="K616" s="36"/>
      <c r="L616" s="16"/>
      <c r="N616" s="23"/>
      <c r="P616" s="24" t="b">
        <f t="shared" si="65"/>
        <v>1</v>
      </c>
    </row>
    <row r="617" spans="1:16" ht="13.8" x14ac:dyDescent="0.25">
      <c r="A617" s="76"/>
      <c r="B617" s="13">
        <f t="shared" si="68"/>
        <v>0</v>
      </c>
      <c r="C617" s="51" t="str">
        <f t="shared" si="66"/>
        <v xml:space="preserve"> </v>
      </c>
      <c r="D617" s="79" t="str">
        <f t="shared" si="63"/>
        <v/>
      </c>
      <c r="E617" s="48">
        <f t="shared" si="64"/>
        <v>0</v>
      </c>
      <c r="F617" s="48">
        <f t="shared" si="67"/>
        <v>0</v>
      </c>
      <c r="G617" s="48" t="str">
        <f t="shared" si="69"/>
        <v xml:space="preserve"> </v>
      </c>
      <c r="H617" s="8"/>
      <c r="J617" s="35"/>
      <c r="K617" s="36"/>
      <c r="L617" s="16"/>
      <c r="N617" s="23"/>
      <c r="P617" s="24" t="b">
        <f t="shared" si="65"/>
        <v>1</v>
      </c>
    </row>
    <row r="618" spans="1:16" ht="13.8" x14ac:dyDescent="0.25">
      <c r="A618" s="76"/>
      <c r="B618" s="13">
        <f t="shared" si="68"/>
        <v>0</v>
      </c>
      <c r="C618" s="51" t="str">
        <f t="shared" si="66"/>
        <v xml:space="preserve"> </v>
      </c>
      <c r="D618" s="79" t="str">
        <f t="shared" si="63"/>
        <v/>
      </c>
      <c r="E618" s="48">
        <f t="shared" si="64"/>
        <v>0</v>
      </c>
      <c r="F618" s="48">
        <f t="shared" si="67"/>
        <v>0</v>
      </c>
      <c r="G618" s="48" t="str">
        <f t="shared" si="69"/>
        <v xml:space="preserve"> </v>
      </c>
      <c r="H618" s="8"/>
      <c r="J618" s="35"/>
      <c r="K618" s="36"/>
      <c r="L618" s="16"/>
      <c r="N618" s="23"/>
      <c r="P618" s="24" t="b">
        <f t="shared" si="65"/>
        <v>1</v>
      </c>
    </row>
    <row r="619" spans="1:16" ht="13.8" x14ac:dyDescent="0.25">
      <c r="A619" s="76"/>
      <c r="B619" s="13">
        <f t="shared" si="68"/>
        <v>0</v>
      </c>
      <c r="C619" s="51" t="str">
        <f t="shared" si="66"/>
        <v xml:space="preserve"> </v>
      </c>
      <c r="D619" s="79" t="str">
        <f t="shared" si="63"/>
        <v/>
      </c>
      <c r="E619" s="48">
        <f t="shared" si="64"/>
        <v>0</v>
      </c>
      <c r="F619" s="48">
        <f t="shared" si="67"/>
        <v>0</v>
      </c>
      <c r="G619" s="48" t="str">
        <f t="shared" si="69"/>
        <v xml:space="preserve"> </v>
      </c>
      <c r="H619" s="8"/>
      <c r="J619" s="35"/>
      <c r="K619" s="36"/>
      <c r="L619" s="16"/>
      <c r="N619" s="23"/>
      <c r="P619" s="24" t="b">
        <f t="shared" si="65"/>
        <v>1</v>
      </c>
    </row>
    <row r="620" spans="1:16" ht="13.8" x14ac:dyDescent="0.25">
      <c r="A620" s="76"/>
      <c r="B620" s="13">
        <f t="shared" si="68"/>
        <v>0</v>
      </c>
      <c r="C620" s="51" t="str">
        <f t="shared" si="66"/>
        <v xml:space="preserve"> </v>
      </c>
      <c r="D620" s="79" t="str">
        <f t="shared" si="63"/>
        <v/>
      </c>
      <c r="E620" s="48">
        <f t="shared" si="64"/>
        <v>0</v>
      </c>
      <c r="F620" s="48">
        <f t="shared" si="67"/>
        <v>0</v>
      </c>
      <c r="G620" s="48" t="str">
        <f t="shared" si="69"/>
        <v xml:space="preserve"> </v>
      </c>
      <c r="H620" s="8"/>
      <c r="J620" s="35"/>
      <c r="K620" s="36"/>
      <c r="L620" s="16"/>
      <c r="N620" s="23"/>
      <c r="P620" s="24" t="b">
        <f t="shared" si="65"/>
        <v>1</v>
      </c>
    </row>
    <row r="621" spans="1:16" ht="13.8" x14ac:dyDescent="0.25">
      <c r="A621" s="76"/>
      <c r="B621" s="13">
        <f t="shared" si="68"/>
        <v>0</v>
      </c>
      <c r="C621" s="51" t="str">
        <f t="shared" si="66"/>
        <v xml:space="preserve"> </v>
      </c>
      <c r="D621" s="79" t="str">
        <f t="shared" si="63"/>
        <v/>
      </c>
      <c r="E621" s="48">
        <f t="shared" si="64"/>
        <v>0</v>
      </c>
      <c r="F621" s="48">
        <f t="shared" si="67"/>
        <v>0</v>
      </c>
      <c r="G621" s="48" t="str">
        <f t="shared" si="69"/>
        <v xml:space="preserve"> </v>
      </c>
      <c r="H621" s="8"/>
      <c r="J621" s="35"/>
      <c r="K621" s="36"/>
      <c r="L621" s="16"/>
      <c r="N621" s="23"/>
      <c r="P621" s="24" t="b">
        <f t="shared" si="65"/>
        <v>1</v>
      </c>
    </row>
    <row r="622" spans="1:16" ht="13.8" x14ac:dyDescent="0.25">
      <c r="A622" s="76"/>
      <c r="B622" s="13">
        <f t="shared" si="68"/>
        <v>0</v>
      </c>
      <c r="C622" s="51" t="str">
        <f t="shared" si="66"/>
        <v xml:space="preserve"> </v>
      </c>
      <c r="D622" s="79" t="str">
        <f t="shared" si="63"/>
        <v/>
      </c>
      <c r="E622" s="48">
        <f t="shared" si="64"/>
        <v>0</v>
      </c>
      <c r="F622" s="48">
        <f t="shared" si="67"/>
        <v>0</v>
      </c>
      <c r="G622" s="48" t="str">
        <f t="shared" si="69"/>
        <v xml:space="preserve"> </v>
      </c>
      <c r="H622" s="8"/>
      <c r="J622" s="35"/>
      <c r="K622" s="36"/>
      <c r="L622" s="16"/>
      <c r="N622" s="23"/>
      <c r="P622" s="24" t="b">
        <f t="shared" si="65"/>
        <v>1</v>
      </c>
    </row>
    <row r="623" spans="1:16" ht="13.8" x14ac:dyDescent="0.25">
      <c r="A623" s="76"/>
      <c r="B623" s="13">
        <f t="shared" si="68"/>
        <v>0</v>
      </c>
      <c r="C623" s="51" t="str">
        <f t="shared" si="66"/>
        <v xml:space="preserve"> </v>
      </c>
      <c r="D623" s="79" t="str">
        <f t="shared" si="63"/>
        <v/>
      </c>
      <c r="E623" s="48">
        <f t="shared" si="64"/>
        <v>0</v>
      </c>
      <c r="F623" s="48">
        <f t="shared" si="67"/>
        <v>0</v>
      </c>
      <c r="G623" s="48" t="str">
        <f t="shared" si="69"/>
        <v xml:space="preserve"> </v>
      </c>
      <c r="H623" s="8"/>
      <c r="J623" s="35"/>
      <c r="K623" s="36"/>
      <c r="L623" s="16"/>
      <c r="N623" s="23"/>
      <c r="P623" s="24" t="b">
        <f t="shared" si="65"/>
        <v>1</v>
      </c>
    </row>
    <row r="624" spans="1:16" ht="13.8" x14ac:dyDescent="0.25">
      <c r="A624" s="76"/>
      <c r="B624" s="13">
        <f t="shared" si="68"/>
        <v>0</v>
      </c>
      <c r="C624" s="51" t="str">
        <f t="shared" si="66"/>
        <v xml:space="preserve"> </v>
      </c>
      <c r="D624" s="79" t="str">
        <f t="shared" si="63"/>
        <v/>
      </c>
      <c r="E624" s="48">
        <f t="shared" si="64"/>
        <v>0</v>
      </c>
      <c r="F624" s="48">
        <f t="shared" si="67"/>
        <v>0</v>
      </c>
      <c r="G624" s="48" t="str">
        <f t="shared" si="69"/>
        <v xml:space="preserve"> </v>
      </c>
      <c r="H624" s="8"/>
      <c r="J624" s="35"/>
      <c r="K624" s="36"/>
      <c r="L624" s="16"/>
      <c r="N624" s="23"/>
      <c r="P624" s="24" t="b">
        <f t="shared" si="65"/>
        <v>1</v>
      </c>
    </row>
    <row r="625" spans="1:16" ht="13.8" x14ac:dyDescent="0.25">
      <c r="A625" s="76"/>
      <c r="B625" s="13">
        <f t="shared" si="68"/>
        <v>0</v>
      </c>
      <c r="C625" s="51" t="str">
        <f t="shared" si="66"/>
        <v xml:space="preserve"> </v>
      </c>
      <c r="D625" s="79" t="str">
        <f t="shared" si="63"/>
        <v/>
      </c>
      <c r="E625" s="48">
        <f t="shared" si="64"/>
        <v>0</v>
      </c>
      <c r="F625" s="48">
        <f t="shared" si="67"/>
        <v>0</v>
      </c>
      <c r="G625" s="48" t="str">
        <f t="shared" si="69"/>
        <v xml:space="preserve"> </v>
      </c>
      <c r="H625" s="8"/>
      <c r="J625" s="35"/>
      <c r="K625" s="36"/>
      <c r="L625" s="16"/>
      <c r="N625" s="23"/>
      <c r="P625" s="24" t="b">
        <f t="shared" si="65"/>
        <v>1</v>
      </c>
    </row>
    <row r="626" spans="1:16" ht="13.8" x14ac:dyDescent="0.25">
      <c r="A626" s="76"/>
      <c r="B626" s="13">
        <f t="shared" si="68"/>
        <v>0</v>
      </c>
      <c r="C626" s="51" t="str">
        <f t="shared" si="66"/>
        <v xml:space="preserve"> </v>
      </c>
      <c r="D626" s="79" t="str">
        <f t="shared" si="63"/>
        <v/>
      </c>
      <c r="E626" s="48">
        <f t="shared" si="64"/>
        <v>0</v>
      </c>
      <c r="F626" s="48">
        <f t="shared" si="67"/>
        <v>0</v>
      </c>
      <c r="G626" s="48" t="str">
        <f t="shared" si="69"/>
        <v xml:space="preserve"> </v>
      </c>
      <c r="H626" s="8"/>
      <c r="J626" s="35"/>
      <c r="K626" s="36"/>
      <c r="L626" s="16"/>
      <c r="N626" s="23"/>
      <c r="P626" s="24" t="b">
        <f t="shared" si="65"/>
        <v>1</v>
      </c>
    </row>
    <row r="627" spans="1:16" ht="13.8" x14ac:dyDescent="0.25">
      <c r="A627" s="76"/>
      <c r="B627" s="13">
        <f t="shared" si="68"/>
        <v>0</v>
      </c>
      <c r="C627" s="51" t="str">
        <f t="shared" si="66"/>
        <v xml:space="preserve"> </v>
      </c>
      <c r="D627" s="79" t="str">
        <f t="shared" si="63"/>
        <v/>
      </c>
      <c r="E627" s="48">
        <f t="shared" si="64"/>
        <v>0</v>
      </c>
      <c r="F627" s="48">
        <f t="shared" si="67"/>
        <v>0</v>
      </c>
      <c r="G627" s="48" t="str">
        <f t="shared" si="69"/>
        <v xml:space="preserve"> </v>
      </c>
      <c r="H627" s="8"/>
      <c r="J627" s="35"/>
      <c r="K627" s="36"/>
      <c r="L627" s="16"/>
      <c r="N627" s="23"/>
      <c r="P627" s="24" t="b">
        <f t="shared" si="65"/>
        <v>1</v>
      </c>
    </row>
    <row r="628" spans="1:16" ht="13.8" x14ac:dyDescent="0.25">
      <c r="A628" s="76"/>
      <c r="B628" s="13">
        <f t="shared" si="68"/>
        <v>0</v>
      </c>
      <c r="C628" s="51" t="str">
        <f t="shared" si="66"/>
        <v xml:space="preserve"> </v>
      </c>
      <c r="D628" s="79" t="str">
        <f t="shared" si="63"/>
        <v/>
      </c>
      <c r="E628" s="48">
        <f t="shared" si="64"/>
        <v>0</v>
      </c>
      <c r="F628" s="48">
        <f t="shared" si="67"/>
        <v>0</v>
      </c>
      <c r="G628" s="48" t="str">
        <f t="shared" si="69"/>
        <v xml:space="preserve"> </v>
      </c>
      <c r="H628" s="8"/>
      <c r="J628" s="35"/>
      <c r="K628" s="36"/>
      <c r="L628" s="16"/>
      <c r="N628" s="23"/>
      <c r="P628" s="24" t="b">
        <f t="shared" si="65"/>
        <v>1</v>
      </c>
    </row>
    <row r="629" spans="1:16" ht="13.8" x14ac:dyDescent="0.25">
      <c r="A629" s="76"/>
      <c r="B629" s="13">
        <f t="shared" si="68"/>
        <v>0</v>
      </c>
      <c r="C629" s="51" t="str">
        <f t="shared" si="66"/>
        <v xml:space="preserve"> </v>
      </c>
      <c r="D629" s="79" t="str">
        <f t="shared" si="63"/>
        <v/>
      </c>
      <c r="E629" s="48">
        <f t="shared" si="64"/>
        <v>0</v>
      </c>
      <c r="F629" s="48">
        <f t="shared" si="67"/>
        <v>0</v>
      </c>
      <c r="G629" s="48" t="str">
        <f t="shared" si="69"/>
        <v xml:space="preserve"> </v>
      </c>
      <c r="H629" s="8"/>
      <c r="J629" s="35"/>
      <c r="K629" s="36"/>
      <c r="L629" s="16"/>
      <c r="N629" s="23"/>
      <c r="P629" s="24" t="b">
        <f t="shared" si="65"/>
        <v>1</v>
      </c>
    </row>
    <row r="630" spans="1:16" ht="13.8" x14ac:dyDescent="0.25">
      <c r="A630" s="76"/>
      <c r="B630" s="13">
        <f t="shared" si="68"/>
        <v>0</v>
      </c>
      <c r="C630" s="51" t="str">
        <f t="shared" si="66"/>
        <v xml:space="preserve"> </v>
      </c>
      <c r="D630" s="79" t="str">
        <f t="shared" si="63"/>
        <v/>
      </c>
      <c r="E630" s="48">
        <f t="shared" si="64"/>
        <v>0</v>
      </c>
      <c r="F630" s="48">
        <f t="shared" si="67"/>
        <v>0</v>
      </c>
      <c r="G630" s="48" t="str">
        <f t="shared" si="69"/>
        <v xml:space="preserve"> </v>
      </c>
      <c r="H630" s="8"/>
      <c r="J630" s="35"/>
      <c r="K630" s="36"/>
      <c r="L630" s="16"/>
      <c r="N630" s="23"/>
      <c r="P630" s="24" t="b">
        <f t="shared" si="65"/>
        <v>1</v>
      </c>
    </row>
    <row r="631" spans="1:16" ht="13.8" x14ac:dyDescent="0.25">
      <c r="A631" s="76"/>
      <c r="B631" s="13">
        <f t="shared" si="68"/>
        <v>0</v>
      </c>
      <c r="C631" s="51" t="str">
        <f t="shared" si="66"/>
        <v xml:space="preserve"> </v>
      </c>
      <c r="D631" s="79" t="str">
        <f t="shared" si="63"/>
        <v/>
      </c>
      <c r="E631" s="48">
        <f t="shared" si="64"/>
        <v>0</v>
      </c>
      <c r="F631" s="48">
        <f t="shared" si="67"/>
        <v>0</v>
      </c>
      <c r="G631" s="48" t="str">
        <f t="shared" si="69"/>
        <v xml:space="preserve"> </v>
      </c>
      <c r="H631" s="8"/>
      <c r="J631" s="35"/>
      <c r="K631" s="36"/>
      <c r="L631" s="16"/>
      <c r="N631" s="23"/>
      <c r="P631" s="24" t="b">
        <f t="shared" si="65"/>
        <v>1</v>
      </c>
    </row>
    <row r="632" spans="1:16" ht="13.8" x14ac:dyDescent="0.25">
      <c r="A632" s="76"/>
      <c r="B632" s="13">
        <f t="shared" si="68"/>
        <v>0</v>
      </c>
      <c r="C632" s="51" t="str">
        <f t="shared" si="66"/>
        <v xml:space="preserve"> </v>
      </c>
      <c r="D632" s="79" t="str">
        <f t="shared" si="63"/>
        <v/>
      </c>
      <c r="E632" s="48">
        <f t="shared" si="64"/>
        <v>0</v>
      </c>
      <c r="F632" s="48">
        <f t="shared" si="67"/>
        <v>0</v>
      </c>
      <c r="G632" s="48" t="str">
        <f t="shared" si="69"/>
        <v xml:space="preserve"> </v>
      </c>
      <c r="H632" s="8"/>
      <c r="J632" s="35"/>
      <c r="K632" s="36"/>
      <c r="L632" s="16"/>
      <c r="N632" s="23"/>
      <c r="P632" s="24" t="b">
        <f t="shared" si="65"/>
        <v>1</v>
      </c>
    </row>
    <row r="633" spans="1:16" ht="13.8" x14ac:dyDescent="0.25">
      <c r="A633" s="76"/>
      <c r="B633" s="13">
        <f t="shared" si="68"/>
        <v>0</v>
      </c>
      <c r="C633" s="51" t="str">
        <f t="shared" si="66"/>
        <v xml:space="preserve"> </v>
      </c>
      <c r="D633" s="79" t="str">
        <f t="shared" si="63"/>
        <v/>
      </c>
      <c r="E633" s="48">
        <f t="shared" si="64"/>
        <v>0</v>
      </c>
      <c r="F633" s="48">
        <f t="shared" si="67"/>
        <v>0</v>
      </c>
      <c r="G633" s="48" t="str">
        <f t="shared" si="69"/>
        <v xml:space="preserve"> </v>
      </c>
      <c r="H633" s="8"/>
      <c r="J633" s="35"/>
      <c r="K633" s="36"/>
      <c r="L633" s="16"/>
      <c r="N633" s="23"/>
      <c r="P633" s="24" t="b">
        <f t="shared" si="65"/>
        <v>1</v>
      </c>
    </row>
    <row r="634" spans="1:16" ht="13.8" x14ac:dyDescent="0.25">
      <c r="A634" s="76"/>
      <c r="B634" s="13">
        <f t="shared" si="68"/>
        <v>0</v>
      </c>
      <c r="C634" s="51" t="str">
        <f t="shared" si="66"/>
        <v xml:space="preserve"> </v>
      </c>
      <c r="D634" s="79" t="str">
        <f t="shared" si="63"/>
        <v/>
      </c>
      <c r="E634" s="48">
        <f t="shared" si="64"/>
        <v>0</v>
      </c>
      <c r="F634" s="48">
        <f t="shared" si="67"/>
        <v>0</v>
      </c>
      <c r="G634" s="48" t="str">
        <f t="shared" si="69"/>
        <v xml:space="preserve"> </v>
      </c>
      <c r="H634" s="8"/>
      <c r="J634" s="35"/>
      <c r="K634" s="36"/>
      <c r="L634" s="16"/>
      <c r="N634" s="23"/>
      <c r="P634" s="24" t="b">
        <f t="shared" si="65"/>
        <v>1</v>
      </c>
    </row>
    <row r="635" spans="1:16" ht="13.8" x14ac:dyDescent="0.25">
      <c r="A635" s="76"/>
      <c r="B635" s="13">
        <f t="shared" si="68"/>
        <v>0</v>
      </c>
      <c r="C635" s="51" t="str">
        <f t="shared" si="66"/>
        <v xml:space="preserve"> </v>
      </c>
      <c r="D635" s="79" t="str">
        <f t="shared" si="63"/>
        <v/>
      </c>
      <c r="E635" s="48">
        <f t="shared" si="64"/>
        <v>0</v>
      </c>
      <c r="F635" s="48">
        <f t="shared" si="67"/>
        <v>0</v>
      </c>
      <c r="G635" s="48" t="str">
        <f t="shared" si="69"/>
        <v xml:space="preserve"> </v>
      </c>
      <c r="H635" s="8"/>
      <c r="J635" s="35"/>
      <c r="K635" s="36"/>
      <c r="L635" s="16"/>
      <c r="N635" s="23"/>
      <c r="P635" s="24" t="b">
        <f t="shared" si="65"/>
        <v>1</v>
      </c>
    </row>
    <row r="636" spans="1:16" ht="13.8" x14ac:dyDescent="0.25">
      <c r="A636" s="76"/>
      <c r="B636" s="13">
        <f t="shared" si="68"/>
        <v>0</v>
      </c>
      <c r="C636" s="51" t="str">
        <f t="shared" si="66"/>
        <v xml:space="preserve"> </v>
      </c>
      <c r="D636" s="79" t="str">
        <f t="shared" si="63"/>
        <v/>
      </c>
      <c r="E636" s="48">
        <f t="shared" si="64"/>
        <v>0</v>
      </c>
      <c r="F636" s="48">
        <f t="shared" si="67"/>
        <v>0</v>
      </c>
      <c r="G636" s="48" t="str">
        <f t="shared" si="69"/>
        <v xml:space="preserve"> </v>
      </c>
      <c r="H636" s="8"/>
      <c r="J636" s="35"/>
      <c r="K636" s="36"/>
      <c r="L636" s="16"/>
      <c r="N636" s="23"/>
      <c r="P636" s="24" t="b">
        <f t="shared" si="65"/>
        <v>1</v>
      </c>
    </row>
    <row r="637" spans="1:16" ht="13.8" x14ac:dyDescent="0.25">
      <c r="A637" s="76"/>
      <c r="B637" s="13">
        <f t="shared" si="68"/>
        <v>0</v>
      </c>
      <c r="C637" s="51" t="str">
        <f t="shared" si="66"/>
        <v xml:space="preserve"> </v>
      </c>
      <c r="D637" s="79" t="str">
        <f t="shared" si="63"/>
        <v/>
      </c>
      <c r="E637" s="48">
        <f t="shared" si="64"/>
        <v>0</v>
      </c>
      <c r="F637" s="48">
        <f t="shared" si="67"/>
        <v>0</v>
      </c>
      <c r="G637" s="48" t="str">
        <f t="shared" si="69"/>
        <v xml:space="preserve"> </v>
      </c>
      <c r="H637" s="8"/>
      <c r="J637" s="35"/>
      <c r="K637" s="36"/>
      <c r="L637" s="16"/>
      <c r="N637" s="23"/>
      <c r="P637" s="24" t="b">
        <f t="shared" si="65"/>
        <v>1</v>
      </c>
    </row>
    <row r="638" spans="1:16" ht="13.8" x14ac:dyDescent="0.25">
      <c r="A638" s="76"/>
      <c r="B638" s="13">
        <f t="shared" si="68"/>
        <v>0</v>
      </c>
      <c r="C638" s="51" t="str">
        <f t="shared" si="66"/>
        <v xml:space="preserve"> </v>
      </c>
      <c r="D638" s="79" t="str">
        <f t="shared" si="63"/>
        <v/>
      </c>
      <c r="E638" s="48">
        <f t="shared" si="64"/>
        <v>0</v>
      </c>
      <c r="F638" s="48">
        <f t="shared" si="67"/>
        <v>0</v>
      </c>
      <c r="G638" s="48" t="str">
        <f t="shared" si="69"/>
        <v xml:space="preserve"> </v>
      </c>
      <c r="H638" s="8"/>
      <c r="J638" s="35"/>
      <c r="K638" s="36"/>
      <c r="L638" s="16"/>
      <c r="N638" s="23"/>
      <c r="P638" s="24" t="b">
        <f t="shared" si="65"/>
        <v>1</v>
      </c>
    </row>
    <row r="639" spans="1:16" ht="13.8" x14ac:dyDescent="0.25">
      <c r="A639" s="76"/>
      <c r="B639" s="13">
        <f t="shared" si="68"/>
        <v>0</v>
      </c>
      <c r="C639" s="51" t="str">
        <f t="shared" si="66"/>
        <v xml:space="preserve"> </v>
      </c>
      <c r="D639" s="79" t="str">
        <f t="shared" si="63"/>
        <v/>
      </c>
      <c r="E639" s="48">
        <f t="shared" si="64"/>
        <v>0</v>
      </c>
      <c r="F639" s="48">
        <f t="shared" si="67"/>
        <v>0</v>
      </c>
      <c r="G639" s="48" t="str">
        <f t="shared" si="69"/>
        <v xml:space="preserve"> </v>
      </c>
      <c r="H639" s="8"/>
      <c r="J639" s="35"/>
      <c r="K639" s="36"/>
      <c r="L639" s="16"/>
      <c r="N639" s="23"/>
      <c r="P639" s="24" t="b">
        <f t="shared" si="65"/>
        <v>1</v>
      </c>
    </row>
    <row r="640" spans="1:16" ht="13.8" x14ac:dyDescent="0.25">
      <c r="A640" s="76"/>
      <c r="B640" s="13">
        <f t="shared" si="68"/>
        <v>0</v>
      </c>
      <c r="C640" s="51" t="str">
        <f t="shared" si="66"/>
        <v xml:space="preserve"> </v>
      </c>
      <c r="D640" s="79" t="str">
        <f t="shared" si="63"/>
        <v/>
      </c>
      <c r="E640" s="48">
        <f t="shared" si="64"/>
        <v>0</v>
      </c>
      <c r="F640" s="48">
        <f t="shared" si="67"/>
        <v>0</v>
      </c>
      <c r="G640" s="48" t="str">
        <f t="shared" si="69"/>
        <v xml:space="preserve"> </v>
      </c>
      <c r="H640" s="8"/>
      <c r="J640" s="35"/>
      <c r="K640" s="36"/>
      <c r="L640" s="16"/>
      <c r="N640" s="23"/>
      <c r="P640" s="24" t="b">
        <f t="shared" si="65"/>
        <v>1</v>
      </c>
    </row>
    <row r="641" spans="1:16" ht="13.8" x14ac:dyDescent="0.25">
      <c r="A641" s="76"/>
      <c r="B641" s="13">
        <f t="shared" si="68"/>
        <v>0</v>
      </c>
      <c r="C641" s="51" t="str">
        <f t="shared" si="66"/>
        <v xml:space="preserve"> </v>
      </c>
      <c r="D641" s="79" t="str">
        <f t="shared" si="63"/>
        <v/>
      </c>
      <c r="E641" s="48">
        <f t="shared" si="64"/>
        <v>0</v>
      </c>
      <c r="F641" s="48">
        <f t="shared" si="67"/>
        <v>0</v>
      </c>
      <c r="G641" s="48" t="str">
        <f t="shared" si="69"/>
        <v xml:space="preserve"> </v>
      </c>
      <c r="H641" s="8"/>
      <c r="J641" s="35"/>
      <c r="K641" s="36"/>
      <c r="L641" s="16"/>
      <c r="N641" s="23"/>
      <c r="P641" s="24" t="b">
        <f t="shared" si="65"/>
        <v>1</v>
      </c>
    </row>
    <row r="642" spans="1:16" ht="13.8" x14ac:dyDescent="0.25">
      <c r="A642" s="76"/>
      <c r="B642" s="13">
        <f t="shared" si="68"/>
        <v>0</v>
      </c>
      <c r="C642" s="51" t="str">
        <f t="shared" si="66"/>
        <v xml:space="preserve"> </v>
      </c>
      <c r="D642" s="79" t="str">
        <f t="shared" si="63"/>
        <v/>
      </c>
      <c r="E642" s="48">
        <f t="shared" si="64"/>
        <v>0</v>
      </c>
      <c r="F642" s="48">
        <f t="shared" si="67"/>
        <v>0</v>
      </c>
      <c r="G642" s="48" t="str">
        <f t="shared" si="69"/>
        <v xml:space="preserve"> </v>
      </c>
      <c r="H642" s="8"/>
      <c r="J642" s="35"/>
      <c r="K642" s="36"/>
      <c r="L642" s="16"/>
      <c r="N642" s="23"/>
      <c r="P642" s="24" t="b">
        <f t="shared" si="65"/>
        <v>1</v>
      </c>
    </row>
    <row r="643" spans="1:16" ht="13.8" x14ac:dyDescent="0.25">
      <c r="A643" s="76"/>
      <c r="B643" s="13">
        <f t="shared" si="68"/>
        <v>0</v>
      </c>
      <c r="C643" s="51" t="str">
        <f t="shared" si="66"/>
        <v xml:space="preserve"> </v>
      </c>
      <c r="D643" s="79" t="str">
        <f t="shared" si="63"/>
        <v/>
      </c>
      <c r="E643" s="48">
        <f t="shared" si="64"/>
        <v>0</v>
      </c>
      <c r="F643" s="48">
        <f t="shared" si="67"/>
        <v>0</v>
      </c>
      <c r="G643" s="48" t="str">
        <f t="shared" si="69"/>
        <v xml:space="preserve"> </v>
      </c>
      <c r="H643" s="8"/>
      <c r="J643" s="35"/>
      <c r="K643" s="36"/>
      <c r="L643" s="16"/>
      <c r="N643" s="23"/>
      <c r="P643" s="24" t="b">
        <f t="shared" si="65"/>
        <v>1</v>
      </c>
    </row>
    <row r="644" spans="1:16" ht="13.8" x14ac:dyDescent="0.25">
      <c r="A644" s="76"/>
      <c r="B644" s="13">
        <f t="shared" si="68"/>
        <v>0</v>
      </c>
      <c r="C644" s="51" t="str">
        <f t="shared" si="66"/>
        <v xml:space="preserve"> </v>
      </c>
      <c r="D644" s="79" t="str">
        <f t="shared" si="63"/>
        <v/>
      </c>
      <c r="E644" s="48">
        <f t="shared" si="64"/>
        <v>0</v>
      </c>
      <c r="F644" s="48">
        <f t="shared" si="67"/>
        <v>0</v>
      </c>
      <c r="G644" s="48" t="str">
        <f t="shared" si="69"/>
        <v xml:space="preserve"> </v>
      </c>
      <c r="H644" s="8"/>
      <c r="J644" s="35"/>
      <c r="K644" s="36"/>
      <c r="L644" s="16"/>
      <c r="N644" s="23"/>
      <c r="P644" s="24" t="b">
        <f t="shared" si="65"/>
        <v>1</v>
      </c>
    </row>
    <row r="645" spans="1:16" ht="13.8" x14ac:dyDescent="0.25">
      <c r="A645" s="76"/>
      <c r="B645" s="13">
        <f t="shared" si="68"/>
        <v>0</v>
      </c>
      <c r="C645" s="51" t="str">
        <f t="shared" si="66"/>
        <v xml:space="preserve"> </v>
      </c>
      <c r="D645" s="79" t="str">
        <f t="shared" si="63"/>
        <v/>
      </c>
      <c r="E645" s="48">
        <f t="shared" si="64"/>
        <v>0</v>
      </c>
      <c r="F645" s="48">
        <f t="shared" si="67"/>
        <v>0</v>
      </c>
      <c r="G645" s="48" t="str">
        <f t="shared" si="69"/>
        <v xml:space="preserve"> </v>
      </c>
      <c r="H645" s="8"/>
      <c r="J645" s="35"/>
      <c r="K645" s="36"/>
      <c r="L645" s="16"/>
      <c r="N645" s="23"/>
      <c r="P645" s="24" t="b">
        <f t="shared" si="65"/>
        <v>1</v>
      </c>
    </row>
    <row r="646" spans="1:16" ht="13.8" x14ac:dyDescent="0.25">
      <c r="A646" s="76"/>
      <c r="B646" s="13">
        <f t="shared" si="68"/>
        <v>0</v>
      </c>
      <c r="C646" s="51" t="str">
        <f t="shared" si="66"/>
        <v xml:space="preserve"> </v>
      </c>
      <c r="D646" s="79" t="str">
        <f t="shared" si="63"/>
        <v/>
      </c>
      <c r="E646" s="48">
        <f t="shared" si="64"/>
        <v>0</v>
      </c>
      <c r="F646" s="48">
        <f t="shared" si="67"/>
        <v>0</v>
      </c>
      <c r="G646" s="48" t="str">
        <f t="shared" si="69"/>
        <v xml:space="preserve"> </v>
      </c>
      <c r="H646" s="8"/>
      <c r="J646" s="35"/>
      <c r="K646" s="36"/>
      <c r="L646" s="16"/>
      <c r="N646" s="23"/>
      <c r="P646" s="24" t="b">
        <f t="shared" si="65"/>
        <v>1</v>
      </c>
    </row>
    <row r="647" spans="1:16" ht="13.8" x14ac:dyDescent="0.25">
      <c r="A647" s="76"/>
      <c r="B647" s="13">
        <f t="shared" si="68"/>
        <v>0</v>
      </c>
      <c r="C647" s="51" t="str">
        <f t="shared" si="66"/>
        <v xml:space="preserve"> </v>
      </c>
      <c r="D647" s="79" t="str">
        <f t="shared" si="63"/>
        <v/>
      </c>
      <c r="E647" s="48">
        <f t="shared" si="64"/>
        <v>0</v>
      </c>
      <c r="F647" s="48">
        <f t="shared" si="67"/>
        <v>0</v>
      </c>
      <c r="G647" s="48" t="str">
        <f t="shared" si="69"/>
        <v xml:space="preserve"> </v>
      </c>
      <c r="H647" s="8"/>
      <c r="J647" s="35"/>
      <c r="K647" s="36"/>
      <c r="L647" s="16"/>
      <c r="N647" s="23"/>
      <c r="P647" s="24" t="b">
        <f t="shared" si="65"/>
        <v>1</v>
      </c>
    </row>
    <row r="648" spans="1:16" ht="13.8" x14ac:dyDescent="0.25">
      <c r="A648" s="76"/>
      <c r="B648" s="13">
        <f t="shared" si="68"/>
        <v>0</v>
      </c>
      <c r="C648" s="51" t="str">
        <f t="shared" si="66"/>
        <v xml:space="preserve"> </v>
      </c>
      <c r="D648" s="79" t="str">
        <f t="shared" si="63"/>
        <v/>
      </c>
      <c r="E648" s="48">
        <f t="shared" si="64"/>
        <v>0</v>
      </c>
      <c r="F648" s="48">
        <f t="shared" si="67"/>
        <v>0</v>
      </c>
      <c r="G648" s="48" t="str">
        <f t="shared" si="69"/>
        <v xml:space="preserve"> </v>
      </c>
      <c r="H648" s="8"/>
      <c r="J648" s="35"/>
      <c r="K648" s="36"/>
      <c r="L648" s="16"/>
      <c r="N648" s="23"/>
      <c r="P648" s="24" t="b">
        <f t="shared" si="65"/>
        <v>1</v>
      </c>
    </row>
    <row r="649" spans="1:16" ht="13.8" x14ac:dyDescent="0.25">
      <c r="A649" s="76"/>
      <c r="B649" s="13">
        <f t="shared" si="68"/>
        <v>0</v>
      </c>
      <c r="C649" s="51" t="str">
        <f t="shared" si="66"/>
        <v xml:space="preserve"> </v>
      </c>
      <c r="D649" s="79" t="str">
        <f t="shared" si="63"/>
        <v/>
      </c>
      <c r="E649" s="48">
        <f t="shared" si="64"/>
        <v>0</v>
      </c>
      <c r="F649" s="48">
        <f t="shared" si="67"/>
        <v>0</v>
      </c>
      <c r="G649" s="48" t="str">
        <f t="shared" si="69"/>
        <v xml:space="preserve"> </v>
      </c>
      <c r="H649" s="8"/>
      <c r="J649" s="35"/>
      <c r="K649" s="36"/>
      <c r="L649" s="16"/>
      <c r="N649" s="23"/>
      <c r="P649" s="24" t="b">
        <f t="shared" si="65"/>
        <v>1</v>
      </c>
    </row>
    <row r="650" spans="1:16" ht="13.8" x14ac:dyDescent="0.25">
      <c r="A650" s="76"/>
      <c r="B650" s="13">
        <f t="shared" si="68"/>
        <v>0</v>
      </c>
      <c r="C650" s="51" t="str">
        <f t="shared" si="66"/>
        <v xml:space="preserve"> </v>
      </c>
      <c r="D650" s="79" t="str">
        <f t="shared" si="63"/>
        <v/>
      </c>
      <c r="E650" s="48">
        <f t="shared" si="64"/>
        <v>0</v>
      </c>
      <c r="F650" s="48">
        <f t="shared" si="67"/>
        <v>0</v>
      </c>
      <c r="G650" s="48" t="str">
        <f t="shared" si="69"/>
        <v xml:space="preserve"> </v>
      </c>
      <c r="H650" s="8"/>
      <c r="J650" s="35"/>
      <c r="K650" s="36"/>
      <c r="L650" s="16"/>
      <c r="N650" s="23"/>
      <c r="P650" s="24" t="b">
        <f t="shared" si="65"/>
        <v>1</v>
      </c>
    </row>
    <row r="651" spans="1:16" ht="13.8" x14ac:dyDescent="0.25">
      <c r="A651" s="76"/>
      <c r="B651" s="13">
        <f t="shared" si="68"/>
        <v>0</v>
      </c>
      <c r="C651" s="51" t="str">
        <f t="shared" si="66"/>
        <v xml:space="preserve"> </v>
      </c>
      <c r="D651" s="79" t="str">
        <f t="shared" si="63"/>
        <v/>
      </c>
      <c r="E651" s="48">
        <f t="shared" si="64"/>
        <v>0</v>
      </c>
      <c r="F651" s="48">
        <f t="shared" si="67"/>
        <v>0</v>
      </c>
      <c r="G651" s="48" t="str">
        <f t="shared" si="69"/>
        <v xml:space="preserve"> </v>
      </c>
      <c r="H651" s="8"/>
      <c r="J651" s="35"/>
      <c r="K651" s="36"/>
      <c r="L651" s="16"/>
      <c r="N651" s="23"/>
      <c r="P651" s="24" t="b">
        <f t="shared" si="65"/>
        <v>1</v>
      </c>
    </row>
    <row r="652" spans="1:16" ht="13.8" x14ac:dyDescent="0.25">
      <c r="A652" s="76"/>
      <c r="B652" s="13">
        <f t="shared" si="68"/>
        <v>0</v>
      </c>
      <c r="C652" s="51" t="str">
        <f t="shared" si="66"/>
        <v xml:space="preserve"> </v>
      </c>
      <c r="D652" s="79" t="str">
        <f t="shared" si="63"/>
        <v/>
      </c>
      <c r="E652" s="48">
        <f t="shared" si="64"/>
        <v>0</v>
      </c>
      <c r="F652" s="48">
        <f t="shared" si="67"/>
        <v>0</v>
      </c>
      <c r="G652" s="48" t="str">
        <f t="shared" si="69"/>
        <v xml:space="preserve"> </v>
      </c>
      <c r="H652" s="8"/>
      <c r="J652" s="35"/>
      <c r="K652" s="36"/>
      <c r="L652" s="16"/>
      <c r="N652" s="23"/>
      <c r="P652" s="24" t="b">
        <f t="shared" si="65"/>
        <v>1</v>
      </c>
    </row>
    <row r="653" spans="1:16" ht="13.8" x14ac:dyDescent="0.25">
      <c r="A653" s="76"/>
      <c r="B653" s="13">
        <f t="shared" si="68"/>
        <v>0</v>
      </c>
      <c r="C653" s="51" t="str">
        <f t="shared" si="66"/>
        <v xml:space="preserve"> </v>
      </c>
      <c r="D653" s="79" t="str">
        <f t="shared" si="63"/>
        <v/>
      </c>
      <c r="E653" s="48">
        <f t="shared" si="64"/>
        <v>0</v>
      </c>
      <c r="F653" s="48">
        <f t="shared" si="67"/>
        <v>0</v>
      </c>
      <c r="G653" s="48" t="str">
        <f t="shared" si="69"/>
        <v xml:space="preserve"> </v>
      </c>
      <c r="H653" s="8"/>
      <c r="J653" s="35"/>
      <c r="K653" s="36"/>
      <c r="L653" s="16"/>
      <c r="N653" s="23"/>
      <c r="P653" s="24" t="b">
        <f t="shared" si="65"/>
        <v>1</v>
      </c>
    </row>
    <row r="654" spans="1:16" ht="13.8" x14ac:dyDescent="0.25">
      <c r="A654" s="76"/>
      <c r="B654" s="13">
        <f t="shared" si="68"/>
        <v>0</v>
      </c>
      <c r="C654" s="51" t="str">
        <f t="shared" si="66"/>
        <v xml:space="preserve"> </v>
      </c>
      <c r="D654" s="79" t="str">
        <f t="shared" si="63"/>
        <v/>
      </c>
      <c r="E654" s="48">
        <f t="shared" si="64"/>
        <v>0</v>
      </c>
      <c r="F654" s="48">
        <f t="shared" si="67"/>
        <v>0</v>
      </c>
      <c r="G654" s="48" t="str">
        <f t="shared" si="69"/>
        <v xml:space="preserve"> </v>
      </c>
      <c r="H654" s="8"/>
      <c r="J654" s="35"/>
      <c r="K654" s="36"/>
      <c r="L654" s="16"/>
      <c r="N654" s="23"/>
      <c r="P654" s="24" t="b">
        <f t="shared" si="65"/>
        <v>1</v>
      </c>
    </row>
    <row r="655" spans="1:16" ht="13.8" x14ac:dyDescent="0.25">
      <c r="A655" s="76"/>
      <c r="B655" s="13">
        <f t="shared" si="68"/>
        <v>0</v>
      </c>
      <c r="C655" s="51" t="str">
        <f t="shared" si="66"/>
        <v xml:space="preserve"> </v>
      </c>
      <c r="D655" s="79" t="str">
        <f t="shared" si="63"/>
        <v/>
      </c>
      <c r="E655" s="48">
        <f t="shared" si="64"/>
        <v>0</v>
      </c>
      <c r="F655" s="48">
        <f t="shared" si="67"/>
        <v>0</v>
      </c>
      <c r="G655" s="48" t="str">
        <f t="shared" si="69"/>
        <v xml:space="preserve"> </v>
      </c>
      <c r="H655" s="8"/>
      <c r="J655" s="35"/>
      <c r="K655" s="36"/>
      <c r="L655" s="16"/>
      <c r="N655" s="23"/>
      <c r="P655" s="24" t="b">
        <f t="shared" si="65"/>
        <v>1</v>
      </c>
    </row>
    <row r="656" spans="1:16" ht="13.8" x14ac:dyDescent="0.25">
      <c r="A656" s="76"/>
      <c r="B656" s="13">
        <f t="shared" si="68"/>
        <v>0</v>
      </c>
      <c r="C656" s="51" t="str">
        <f t="shared" si="66"/>
        <v xml:space="preserve"> </v>
      </c>
      <c r="D656" s="79" t="str">
        <f t="shared" si="63"/>
        <v/>
      </c>
      <c r="E656" s="48">
        <f t="shared" si="64"/>
        <v>0</v>
      </c>
      <c r="F656" s="48">
        <f t="shared" si="67"/>
        <v>0</v>
      </c>
      <c r="G656" s="48" t="str">
        <f t="shared" si="69"/>
        <v xml:space="preserve"> </v>
      </c>
      <c r="H656" s="8"/>
      <c r="J656" s="35"/>
      <c r="K656" s="36"/>
      <c r="L656" s="16"/>
      <c r="N656" s="23"/>
      <c r="P656" s="24" t="b">
        <f t="shared" si="65"/>
        <v>1</v>
      </c>
    </row>
    <row r="657" spans="1:16" ht="13.8" x14ac:dyDescent="0.25">
      <c r="A657" s="76"/>
      <c r="B657" s="13">
        <f t="shared" si="68"/>
        <v>0</v>
      </c>
      <c r="C657" s="51" t="str">
        <f t="shared" si="66"/>
        <v xml:space="preserve"> </v>
      </c>
      <c r="D657" s="79" t="str">
        <f t="shared" si="63"/>
        <v/>
      </c>
      <c r="E657" s="48">
        <f t="shared" si="64"/>
        <v>0</v>
      </c>
      <c r="F657" s="48">
        <f t="shared" si="67"/>
        <v>0</v>
      </c>
      <c r="G657" s="48" t="str">
        <f t="shared" si="69"/>
        <v xml:space="preserve"> </v>
      </c>
      <c r="H657" s="8"/>
      <c r="J657" s="35"/>
      <c r="K657" s="36"/>
      <c r="L657" s="16"/>
      <c r="N657" s="23"/>
      <c r="P657" s="24" t="b">
        <f t="shared" si="65"/>
        <v>1</v>
      </c>
    </row>
    <row r="658" spans="1:16" ht="13.8" x14ac:dyDescent="0.25">
      <c r="A658" s="76"/>
      <c r="B658" s="13">
        <f t="shared" si="68"/>
        <v>0</v>
      </c>
      <c r="C658" s="51" t="str">
        <f t="shared" si="66"/>
        <v xml:space="preserve"> </v>
      </c>
      <c r="D658" s="79" t="str">
        <f t="shared" si="63"/>
        <v/>
      </c>
      <c r="E658" s="48">
        <f t="shared" si="64"/>
        <v>0</v>
      </c>
      <c r="F658" s="48">
        <f t="shared" si="67"/>
        <v>0</v>
      </c>
      <c r="G658" s="48" t="str">
        <f t="shared" si="69"/>
        <v xml:space="preserve"> </v>
      </c>
      <c r="H658" s="8"/>
      <c r="J658" s="35"/>
      <c r="K658" s="36"/>
      <c r="L658" s="16"/>
      <c r="N658" s="23"/>
      <c r="P658" s="24" t="b">
        <f t="shared" si="65"/>
        <v>1</v>
      </c>
    </row>
    <row r="659" spans="1:16" ht="13.8" x14ac:dyDescent="0.25">
      <c r="A659" s="76"/>
      <c r="B659" s="13">
        <f t="shared" si="68"/>
        <v>0</v>
      </c>
      <c r="C659" s="51" t="str">
        <f t="shared" si="66"/>
        <v xml:space="preserve"> </v>
      </c>
      <c r="D659" s="79" t="str">
        <f t="shared" ref="D659:D722" si="70">IF($F$7=2,F659+E659,IF(B659&lt;=$F$9,"",PMT($F$6/$F$11,$F$8,-$F$5)))</f>
        <v/>
      </c>
      <c r="E659" s="48">
        <f t="shared" ref="E659:E722" si="71">IF(B659&lt;=$F$9,0,IF($F$7=2,($F$5/$F$8),+D659-F659))</f>
        <v>0</v>
      </c>
      <c r="F659" s="48">
        <f t="shared" si="67"/>
        <v>0</v>
      </c>
      <c r="G659" s="48" t="str">
        <f t="shared" si="69"/>
        <v xml:space="preserve"> </v>
      </c>
      <c r="H659" s="8"/>
      <c r="J659" s="35"/>
      <c r="K659" s="36"/>
      <c r="L659" s="16"/>
      <c r="N659" s="23"/>
      <c r="P659" s="24" t="b">
        <f t="shared" ref="P659:P722" si="72">ISERR(+G658*$J$18/+$F$11)</f>
        <v>1</v>
      </c>
    </row>
    <row r="660" spans="1:16" ht="13.8" x14ac:dyDescent="0.25">
      <c r="A660" s="76"/>
      <c r="B660" s="13">
        <f t="shared" si="68"/>
        <v>0</v>
      </c>
      <c r="C660" s="51" t="str">
        <f t="shared" ref="C660:C723" si="73">IF(B660=0," ",DATE(YEAR(C659),MONTH(C659)+12/$F$11,DAY(C659)))</f>
        <v xml:space="preserve"> </v>
      </c>
      <c r="D660" s="79" t="str">
        <f t="shared" si="70"/>
        <v/>
      </c>
      <c r="E660" s="48">
        <f t="shared" si="71"/>
        <v>0</v>
      </c>
      <c r="F660" s="48">
        <f t="shared" ref="F660:F723" si="74">IF(B660=0,0,G659*$F$6/$F$11)</f>
        <v>0</v>
      </c>
      <c r="G660" s="48" t="str">
        <f t="shared" si="69"/>
        <v xml:space="preserve"> </v>
      </c>
      <c r="H660" s="8"/>
      <c r="J660" s="35"/>
      <c r="K660" s="36"/>
      <c r="L660" s="16"/>
      <c r="N660" s="23"/>
      <c r="P660" s="24" t="b">
        <f t="shared" si="72"/>
        <v>1</v>
      </c>
    </row>
    <row r="661" spans="1:16" ht="13.8" x14ac:dyDescent="0.25">
      <c r="A661" s="76"/>
      <c r="B661" s="13">
        <f t="shared" ref="B661:B724" si="75">IF(B660&lt;&gt;0,IF(B660+1&gt;$F$8,0,B660+1),0)</f>
        <v>0</v>
      </c>
      <c r="C661" s="51" t="str">
        <f t="shared" si="73"/>
        <v xml:space="preserve"> </v>
      </c>
      <c r="D661" s="79" t="str">
        <f t="shared" si="70"/>
        <v/>
      </c>
      <c r="E661" s="48">
        <f t="shared" si="71"/>
        <v>0</v>
      </c>
      <c r="F661" s="48">
        <f t="shared" si="74"/>
        <v>0</v>
      </c>
      <c r="G661" s="48" t="str">
        <f t="shared" si="69"/>
        <v xml:space="preserve"> </v>
      </c>
      <c r="H661" s="8"/>
      <c r="J661" s="35"/>
      <c r="K661" s="36"/>
      <c r="L661" s="16"/>
      <c r="N661" s="23"/>
      <c r="P661" s="24" t="b">
        <f t="shared" si="72"/>
        <v>1</v>
      </c>
    </row>
    <row r="662" spans="1:16" ht="13.8" x14ac:dyDescent="0.25">
      <c r="A662" s="76"/>
      <c r="B662" s="13">
        <f t="shared" si="75"/>
        <v>0</v>
      </c>
      <c r="C662" s="51" t="str">
        <f t="shared" si="73"/>
        <v xml:space="preserve"> </v>
      </c>
      <c r="D662" s="79" t="str">
        <f t="shared" si="70"/>
        <v/>
      </c>
      <c r="E662" s="48">
        <f t="shared" si="71"/>
        <v>0</v>
      </c>
      <c r="F662" s="48">
        <f t="shared" si="74"/>
        <v>0</v>
      </c>
      <c r="G662" s="48" t="str">
        <f t="shared" si="69"/>
        <v xml:space="preserve"> </v>
      </c>
      <c r="H662" s="8"/>
      <c r="J662" s="35"/>
      <c r="K662" s="36"/>
      <c r="L662" s="16"/>
      <c r="N662" s="23"/>
      <c r="P662" s="24" t="b">
        <f t="shared" si="72"/>
        <v>1</v>
      </c>
    </row>
    <row r="663" spans="1:16" ht="13.8" x14ac:dyDescent="0.25">
      <c r="A663" s="76"/>
      <c r="B663" s="13">
        <f t="shared" si="75"/>
        <v>0</v>
      </c>
      <c r="C663" s="51" t="str">
        <f t="shared" si="73"/>
        <v xml:space="preserve"> </v>
      </c>
      <c r="D663" s="79" t="str">
        <f t="shared" si="70"/>
        <v/>
      </c>
      <c r="E663" s="48">
        <f t="shared" si="71"/>
        <v>0</v>
      </c>
      <c r="F663" s="48">
        <f t="shared" si="74"/>
        <v>0</v>
      </c>
      <c r="G663" s="48" t="str">
        <f t="shared" si="69"/>
        <v xml:space="preserve"> </v>
      </c>
      <c r="H663" s="8"/>
      <c r="J663" s="35"/>
      <c r="K663" s="36"/>
      <c r="L663" s="16"/>
      <c r="N663" s="23"/>
      <c r="P663" s="24" t="b">
        <f t="shared" si="72"/>
        <v>1</v>
      </c>
    </row>
    <row r="664" spans="1:16" ht="13.8" x14ac:dyDescent="0.25">
      <c r="A664" s="76"/>
      <c r="B664" s="13">
        <f t="shared" si="75"/>
        <v>0</v>
      </c>
      <c r="C664" s="51" t="str">
        <f t="shared" si="73"/>
        <v xml:space="preserve"> </v>
      </c>
      <c r="D664" s="79" t="str">
        <f t="shared" si="70"/>
        <v/>
      </c>
      <c r="E664" s="48">
        <f t="shared" si="71"/>
        <v>0</v>
      </c>
      <c r="F664" s="48">
        <f t="shared" si="74"/>
        <v>0</v>
      </c>
      <c r="G664" s="48" t="str">
        <f t="shared" si="69"/>
        <v xml:space="preserve"> </v>
      </c>
      <c r="H664" s="8"/>
      <c r="J664" s="35"/>
      <c r="K664" s="36"/>
      <c r="L664" s="16"/>
      <c r="N664" s="23"/>
      <c r="P664" s="24" t="b">
        <f t="shared" si="72"/>
        <v>1</v>
      </c>
    </row>
    <row r="665" spans="1:16" ht="13.8" x14ac:dyDescent="0.25">
      <c r="A665" s="76"/>
      <c r="B665" s="13">
        <f t="shared" si="75"/>
        <v>0</v>
      </c>
      <c r="C665" s="51" t="str">
        <f t="shared" si="73"/>
        <v xml:space="preserve"> </v>
      </c>
      <c r="D665" s="79" t="str">
        <f t="shared" si="70"/>
        <v/>
      </c>
      <c r="E665" s="48">
        <f t="shared" si="71"/>
        <v>0</v>
      </c>
      <c r="F665" s="48">
        <f t="shared" si="74"/>
        <v>0</v>
      </c>
      <c r="G665" s="48" t="str">
        <f t="shared" ref="G665:G728" si="76">IF(B665=0," ",+G664-E665)</f>
        <v xml:space="preserve"> </v>
      </c>
      <c r="H665" s="8"/>
      <c r="J665" s="35"/>
      <c r="K665" s="36"/>
      <c r="L665" s="16"/>
      <c r="N665" s="23"/>
      <c r="P665" s="24" t="b">
        <f t="shared" si="72"/>
        <v>1</v>
      </c>
    </row>
    <row r="666" spans="1:16" ht="13.8" x14ac:dyDescent="0.25">
      <c r="A666" s="76"/>
      <c r="B666" s="13">
        <f t="shared" si="75"/>
        <v>0</v>
      </c>
      <c r="C666" s="51" t="str">
        <f t="shared" si="73"/>
        <v xml:space="preserve"> </v>
      </c>
      <c r="D666" s="79" t="str">
        <f t="shared" si="70"/>
        <v/>
      </c>
      <c r="E666" s="48">
        <f t="shared" si="71"/>
        <v>0</v>
      </c>
      <c r="F666" s="48">
        <f t="shared" si="74"/>
        <v>0</v>
      </c>
      <c r="G666" s="48" t="str">
        <f t="shared" si="76"/>
        <v xml:space="preserve"> </v>
      </c>
      <c r="H666" s="8"/>
      <c r="J666" s="35"/>
      <c r="K666" s="36"/>
      <c r="L666" s="16"/>
      <c r="N666" s="23"/>
      <c r="P666" s="24" t="b">
        <f t="shared" si="72"/>
        <v>1</v>
      </c>
    </row>
    <row r="667" spans="1:16" ht="13.8" x14ac:dyDescent="0.25">
      <c r="A667" s="76"/>
      <c r="B667" s="13">
        <f t="shared" si="75"/>
        <v>0</v>
      </c>
      <c r="C667" s="51" t="str">
        <f t="shared" si="73"/>
        <v xml:space="preserve"> </v>
      </c>
      <c r="D667" s="79" t="str">
        <f t="shared" si="70"/>
        <v/>
      </c>
      <c r="E667" s="48">
        <f t="shared" si="71"/>
        <v>0</v>
      </c>
      <c r="F667" s="48">
        <f t="shared" si="74"/>
        <v>0</v>
      </c>
      <c r="G667" s="48" t="str">
        <f t="shared" si="76"/>
        <v xml:space="preserve"> </v>
      </c>
      <c r="H667" s="8"/>
      <c r="J667" s="35"/>
      <c r="K667" s="36"/>
      <c r="L667" s="16"/>
      <c r="N667" s="23"/>
      <c r="P667" s="24" t="b">
        <f t="shared" si="72"/>
        <v>1</v>
      </c>
    </row>
    <row r="668" spans="1:16" ht="13.8" x14ac:dyDescent="0.25">
      <c r="A668" s="76"/>
      <c r="B668" s="13">
        <f t="shared" si="75"/>
        <v>0</v>
      </c>
      <c r="C668" s="51" t="str">
        <f t="shared" si="73"/>
        <v xml:space="preserve"> </v>
      </c>
      <c r="D668" s="79" t="str">
        <f t="shared" si="70"/>
        <v/>
      </c>
      <c r="E668" s="48">
        <f t="shared" si="71"/>
        <v>0</v>
      </c>
      <c r="F668" s="48">
        <f t="shared" si="74"/>
        <v>0</v>
      </c>
      <c r="G668" s="48" t="str">
        <f t="shared" si="76"/>
        <v xml:space="preserve"> </v>
      </c>
      <c r="H668" s="8"/>
      <c r="J668" s="35"/>
      <c r="K668" s="36"/>
      <c r="L668" s="16"/>
      <c r="N668" s="23"/>
      <c r="P668" s="24" t="b">
        <f t="shared" si="72"/>
        <v>1</v>
      </c>
    </row>
    <row r="669" spans="1:16" ht="13.8" x14ac:dyDescent="0.25">
      <c r="A669" s="76"/>
      <c r="B669" s="13">
        <f t="shared" si="75"/>
        <v>0</v>
      </c>
      <c r="C669" s="51" t="str">
        <f t="shared" si="73"/>
        <v xml:space="preserve"> </v>
      </c>
      <c r="D669" s="79" t="str">
        <f t="shared" si="70"/>
        <v/>
      </c>
      <c r="E669" s="48">
        <f t="shared" si="71"/>
        <v>0</v>
      </c>
      <c r="F669" s="48">
        <f t="shared" si="74"/>
        <v>0</v>
      </c>
      <c r="G669" s="48" t="str">
        <f t="shared" si="76"/>
        <v xml:space="preserve"> </v>
      </c>
      <c r="H669" s="8"/>
      <c r="J669" s="35"/>
      <c r="K669" s="36"/>
      <c r="L669" s="16"/>
      <c r="N669" s="23"/>
      <c r="P669" s="24" t="b">
        <f t="shared" si="72"/>
        <v>1</v>
      </c>
    </row>
    <row r="670" spans="1:16" ht="13.8" x14ac:dyDescent="0.25">
      <c r="A670" s="76"/>
      <c r="B670" s="13">
        <f t="shared" si="75"/>
        <v>0</v>
      </c>
      <c r="C670" s="51" t="str">
        <f t="shared" si="73"/>
        <v xml:space="preserve"> </v>
      </c>
      <c r="D670" s="79" t="str">
        <f t="shared" si="70"/>
        <v/>
      </c>
      <c r="E670" s="48">
        <f t="shared" si="71"/>
        <v>0</v>
      </c>
      <c r="F670" s="48">
        <f t="shared" si="74"/>
        <v>0</v>
      </c>
      <c r="G670" s="48" t="str">
        <f t="shared" si="76"/>
        <v xml:space="preserve"> </v>
      </c>
      <c r="H670" s="8"/>
      <c r="J670" s="35"/>
      <c r="K670" s="36"/>
      <c r="L670" s="16"/>
      <c r="N670" s="23"/>
      <c r="P670" s="24" t="b">
        <f t="shared" si="72"/>
        <v>1</v>
      </c>
    </row>
    <row r="671" spans="1:16" ht="13.8" x14ac:dyDescent="0.25">
      <c r="A671" s="76"/>
      <c r="B671" s="13">
        <f t="shared" si="75"/>
        <v>0</v>
      </c>
      <c r="C671" s="51" t="str">
        <f t="shared" si="73"/>
        <v xml:space="preserve"> </v>
      </c>
      <c r="D671" s="79" t="str">
        <f t="shared" si="70"/>
        <v/>
      </c>
      <c r="E671" s="48">
        <f t="shared" si="71"/>
        <v>0</v>
      </c>
      <c r="F671" s="48">
        <f t="shared" si="74"/>
        <v>0</v>
      </c>
      <c r="G671" s="48" t="str">
        <f t="shared" si="76"/>
        <v xml:space="preserve"> </v>
      </c>
      <c r="H671" s="8"/>
      <c r="J671" s="35"/>
      <c r="K671" s="36"/>
      <c r="L671" s="16"/>
      <c r="N671" s="23"/>
      <c r="P671" s="24" t="b">
        <f t="shared" si="72"/>
        <v>1</v>
      </c>
    </row>
    <row r="672" spans="1:16" ht="13.8" x14ac:dyDescent="0.25">
      <c r="A672" s="76"/>
      <c r="B672" s="13">
        <f t="shared" si="75"/>
        <v>0</v>
      </c>
      <c r="C672" s="51" t="str">
        <f t="shared" si="73"/>
        <v xml:space="preserve"> </v>
      </c>
      <c r="D672" s="79" t="str">
        <f t="shared" si="70"/>
        <v/>
      </c>
      <c r="E672" s="48">
        <f t="shared" si="71"/>
        <v>0</v>
      </c>
      <c r="F672" s="48">
        <f t="shared" si="74"/>
        <v>0</v>
      </c>
      <c r="G672" s="48" t="str">
        <f t="shared" si="76"/>
        <v xml:space="preserve"> </v>
      </c>
      <c r="H672" s="8"/>
      <c r="J672" s="35"/>
      <c r="K672" s="36"/>
      <c r="L672" s="16"/>
      <c r="N672" s="23"/>
      <c r="P672" s="24" t="b">
        <f t="shared" si="72"/>
        <v>1</v>
      </c>
    </row>
    <row r="673" spans="1:16" ht="13.8" x14ac:dyDescent="0.25">
      <c r="A673" s="76"/>
      <c r="B673" s="13">
        <f t="shared" si="75"/>
        <v>0</v>
      </c>
      <c r="C673" s="51" t="str">
        <f t="shared" si="73"/>
        <v xml:space="preserve"> </v>
      </c>
      <c r="D673" s="79" t="str">
        <f t="shared" si="70"/>
        <v/>
      </c>
      <c r="E673" s="48">
        <f t="shared" si="71"/>
        <v>0</v>
      </c>
      <c r="F673" s="48">
        <f t="shared" si="74"/>
        <v>0</v>
      </c>
      <c r="G673" s="48" t="str">
        <f t="shared" si="76"/>
        <v xml:space="preserve"> </v>
      </c>
      <c r="H673" s="8"/>
      <c r="J673" s="35"/>
      <c r="K673" s="36"/>
      <c r="L673" s="16"/>
      <c r="N673" s="23"/>
      <c r="P673" s="24" t="b">
        <f t="shared" si="72"/>
        <v>1</v>
      </c>
    </row>
    <row r="674" spans="1:16" ht="13.8" x14ac:dyDescent="0.25">
      <c r="A674" s="76"/>
      <c r="B674" s="13">
        <f t="shared" si="75"/>
        <v>0</v>
      </c>
      <c r="C674" s="51" t="str">
        <f t="shared" si="73"/>
        <v xml:space="preserve"> </v>
      </c>
      <c r="D674" s="79" t="str">
        <f t="shared" si="70"/>
        <v/>
      </c>
      <c r="E674" s="48">
        <f t="shared" si="71"/>
        <v>0</v>
      </c>
      <c r="F674" s="48">
        <f t="shared" si="74"/>
        <v>0</v>
      </c>
      <c r="G674" s="48" t="str">
        <f t="shared" si="76"/>
        <v xml:space="preserve"> </v>
      </c>
      <c r="H674" s="8"/>
      <c r="J674" s="35"/>
      <c r="K674" s="36"/>
      <c r="L674" s="16"/>
      <c r="N674" s="23"/>
      <c r="P674" s="24" t="b">
        <f t="shared" si="72"/>
        <v>1</v>
      </c>
    </row>
    <row r="675" spans="1:16" ht="13.8" x14ac:dyDescent="0.25">
      <c r="A675" s="76"/>
      <c r="B675" s="13">
        <f t="shared" si="75"/>
        <v>0</v>
      </c>
      <c r="C675" s="51" t="str">
        <f t="shared" si="73"/>
        <v xml:space="preserve"> </v>
      </c>
      <c r="D675" s="79" t="str">
        <f t="shared" si="70"/>
        <v/>
      </c>
      <c r="E675" s="48">
        <f t="shared" si="71"/>
        <v>0</v>
      </c>
      <c r="F675" s="48">
        <f t="shared" si="74"/>
        <v>0</v>
      </c>
      <c r="G675" s="48" t="str">
        <f t="shared" si="76"/>
        <v xml:space="preserve"> </v>
      </c>
      <c r="H675" s="8"/>
      <c r="J675" s="35"/>
      <c r="K675" s="36"/>
      <c r="L675" s="16"/>
      <c r="N675" s="23"/>
      <c r="P675" s="24" t="b">
        <f t="shared" si="72"/>
        <v>1</v>
      </c>
    </row>
    <row r="676" spans="1:16" ht="13.8" x14ac:dyDescent="0.25">
      <c r="A676" s="76"/>
      <c r="B676" s="13">
        <f t="shared" si="75"/>
        <v>0</v>
      </c>
      <c r="C676" s="51" t="str">
        <f t="shared" si="73"/>
        <v xml:space="preserve"> </v>
      </c>
      <c r="D676" s="79" t="str">
        <f t="shared" si="70"/>
        <v/>
      </c>
      <c r="E676" s="48">
        <f t="shared" si="71"/>
        <v>0</v>
      </c>
      <c r="F676" s="48">
        <f t="shared" si="74"/>
        <v>0</v>
      </c>
      <c r="G676" s="48" t="str">
        <f t="shared" si="76"/>
        <v xml:space="preserve"> </v>
      </c>
      <c r="H676" s="8"/>
      <c r="J676" s="35"/>
      <c r="K676" s="36"/>
      <c r="L676" s="16"/>
      <c r="N676" s="23"/>
      <c r="P676" s="24" t="b">
        <f t="shared" si="72"/>
        <v>1</v>
      </c>
    </row>
    <row r="677" spans="1:16" ht="13.8" x14ac:dyDescent="0.25">
      <c r="A677" s="76"/>
      <c r="B677" s="13">
        <f t="shared" si="75"/>
        <v>0</v>
      </c>
      <c r="C677" s="51" t="str">
        <f t="shared" si="73"/>
        <v xml:space="preserve"> </v>
      </c>
      <c r="D677" s="79" t="str">
        <f t="shared" si="70"/>
        <v/>
      </c>
      <c r="E677" s="48">
        <f t="shared" si="71"/>
        <v>0</v>
      </c>
      <c r="F677" s="48">
        <f t="shared" si="74"/>
        <v>0</v>
      </c>
      <c r="G677" s="48" t="str">
        <f t="shared" si="76"/>
        <v xml:space="preserve"> </v>
      </c>
      <c r="H677" s="8"/>
      <c r="J677" s="35"/>
      <c r="K677" s="36"/>
      <c r="L677" s="16"/>
      <c r="N677" s="23"/>
      <c r="P677" s="24" t="b">
        <f t="shared" si="72"/>
        <v>1</v>
      </c>
    </row>
    <row r="678" spans="1:16" ht="13.8" x14ac:dyDescent="0.25">
      <c r="A678" s="76"/>
      <c r="B678" s="13">
        <f t="shared" si="75"/>
        <v>0</v>
      </c>
      <c r="C678" s="51" t="str">
        <f t="shared" si="73"/>
        <v xml:space="preserve"> </v>
      </c>
      <c r="D678" s="79" t="str">
        <f t="shared" si="70"/>
        <v/>
      </c>
      <c r="E678" s="48">
        <f t="shared" si="71"/>
        <v>0</v>
      </c>
      <c r="F678" s="48">
        <f t="shared" si="74"/>
        <v>0</v>
      </c>
      <c r="G678" s="48" t="str">
        <f t="shared" si="76"/>
        <v xml:space="preserve"> </v>
      </c>
      <c r="H678" s="8"/>
      <c r="J678" s="35"/>
      <c r="K678" s="36"/>
      <c r="L678" s="16"/>
      <c r="N678" s="23"/>
      <c r="P678" s="24" t="b">
        <f t="shared" si="72"/>
        <v>1</v>
      </c>
    </row>
    <row r="679" spans="1:16" ht="13.8" x14ac:dyDescent="0.25">
      <c r="A679" s="76"/>
      <c r="B679" s="13">
        <f t="shared" si="75"/>
        <v>0</v>
      </c>
      <c r="C679" s="51" t="str">
        <f t="shared" si="73"/>
        <v xml:space="preserve"> </v>
      </c>
      <c r="D679" s="79" t="str">
        <f t="shared" si="70"/>
        <v/>
      </c>
      <c r="E679" s="48">
        <f t="shared" si="71"/>
        <v>0</v>
      </c>
      <c r="F679" s="48">
        <f t="shared" si="74"/>
        <v>0</v>
      </c>
      <c r="G679" s="48" t="str">
        <f t="shared" si="76"/>
        <v xml:space="preserve"> </v>
      </c>
      <c r="H679" s="8"/>
      <c r="J679" s="35"/>
      <c r="K679" s="36"/>
      <c r="L679" s="16"/>
      <c r="N679" s="23"/>
      <c r="P679" s="24" t="b">
        <f t="shared" si="72"/>
        <v>1</v>
      </c>
    </row>
    <row r="680" spans="1:16" ht="13.8" x14ac:dyDescent="0.25">
      <c r="A680" s="76"/>
      <c r="B680" s="13">
        <f t="shared" si="75"/>
        <v>0</v>
      </c>
      <c r="C680" s="51" t="str">
        <f t="shared" si="73"/>
        <v xml:space="preserve"> </v>
      </c>
      <c r="D680" s="79" t="str">
        <f t="shared" si="70"/>
        <v/>
      </c>
      <c r="E680" s="48">
        <f t="shared" si="71"/>
        <v>0</v>
      </c>
      <c r="F680" s="48">
        <f t="shared" si="74"/>
        <v>0</v>
      </c>
      <c r="G680" s="48" t="str">
        <f t="shared" si="76"/>
        <v xml:space="preserve"> </v>
      </c>
      <c r="H680" s="8"/>
      <c r="J680" s="35"/>
      <c r="K680" s="36"/>
      <c r="L680" s="16"/>
      <c r="N680" s="23"/>
      <c r="P680" s="24" t="b">
        <f t="shared" si="72"/>
        <v>1</v>
      </c>
    </row>
    <row r="681" spans="1:16" ht="13.8" x14ac:dyDescent="0.25">
      <c r="A681" s="76"/>
      <c r="B681" s="13">
        <f t="shared" si="75"/>
        <v>0</v>
      </c>
      <c r="C681" s="51" t="str">
        <f t="shared" si="73"/>
        <v xml:space="preserve"> </v>
      </c>
      <c r="D681" s="79" t="str">
        <f t="shared" si="70"/>
        <v/>
      </c>
      <c r="E681" s="48">
        <f t="shared" si="71"/>
        <v>0</v>
      </c>
      <c r="F681" s="48">
        <f t="shared" si="74"/>
        <v>0</v>
      </c>
      <c r="G681" s="48" t="str">
        <f t="shared" si="76"/>
        <v xml:space="preserve"> </v>
      </c>
      <c r="H681" s="8"/>
      <c r="J681" s="35"/>
      <c r="K681" s="36"/>
      <c r="L681" s="16"/>
      <c r="N681" s="23"/>
      <c r="P681" s="24" t="b">
        <f t="shared" si="72"/>
        <v>1</v>
      </c>
    </row>
    <row r="682" spans="1:16" ht="13.8" x14ac:dyDescent="0.25">
      <c r="A682" s="76"/>
      <c r="B682" s="13">
        <f t="shared" si="75"/>
        <v>0</v>
      </c>
      <c r="C682" s="51" t="str">
        <f t="shared" si="73"/>
        <v xml:space="preserve"> </v>
      </c>
      <c r="D682" s="79" t="str">
        <f t="shared" si="70"/>
        <v/>
      </c>
      <c r="E682" s="48">
        <f t="shared" si="71"/>
        <v>0</v>
      </c>
      <c r="F682" s="48">
        <f t="shared" si="74"/>
        <v>0</v>
      </c>
      <c r="G682" s="48" t="str">
        <f t="shared" si="76"/>
        <v xml:space="preserve"> </v>
      </c>
      <c r="H682" s="8"/>
      <c r="J682" s="35"/>
      <c r="K682" s="36"/>
      <c r="L682" s="16"/>
      <c r="N682" s="23"/>
      <c r="P682" s="24" t="b">
        <f t="shared" si="72"/>
        <v>1</v>
      </c>
    </row>
    <row r="683" spans="1:16" ht="13.8" x14ac:dyDescent="0.25">
      <c r="A683" s="76"/>
      <c r="B683" s="13">
        <f t="shared" si="75"/>
        <v>0</v>
      </c>
      <c r="C683" s="51" t="str">
        <f t="shared" si="73"/>
        <v xml:space="preserve"> </v>
      </c>
      <c r="D683" s="79" t="str">
        <f t="shared" si="70"/>
        <v/>
      </c>
      <c r="E683" s="48">
        <f t="shared" si="71"/>
        <v>0</v>
      </c>
      <c r="F683" s="48">
        <f t="shared" si="74"/>
        <v>0</v>
      </c>
      <c r="G683" s="48" t="str">
        <f t="shared" si="76"/>
        <v xml:space="preserve"> </v>
      </c>
      <c r="H683" s="8"/>
      <c r="J683" s="35"/>
      <c r="K683" s="36"/>
      <c r="L683" s="16"/>
      <c r="N683" s="23"/>
      <c r="P683" s="24" t="b">
        <f t="shared" si="72"/>
        <v>1</v>
      </c>
    </row>
    <row r="684" spans="1:16" ht="13.8" x14ac:dyDescent="0.25">
      <c r="A684" s="76"/>
      <c r="B684" s="13">
        <f t="shared" si="75"/>
        <v>0</v>
      </c>
      <c r="C684" s="51" t="str">
        <f t="shared" si="73"/>
        <v xml:space="preserve"> </v>
      </c>
      <c r="D684" s="79" t="str">
        <f t="shared" si="70"/>
        <v/>
      </c>
      <c r="E684" s="48">
        <f t="shared" si="71"/>
        <v>0</v>
      </c>
      <c r="F684" s="48">
        <f t="shared" si="74"/>
        <v>0</v>
      </c>
      <c r="G684" s="48" t="str">
        <f t="shared" si="76"/>
        <v xml:space="preserve"> </v>
      </c>
      <c r="H684" s="8"/>
      <c r="J684" s="35"/>
      <c r="K684" s="36"/>
      <c r="L684" s="16"/>
      <c r="N684" s="23"/>
      <c r="P684" s="24" t="b">
        <f t="shared" si="72"/>
        <v>1</v>
      </c>
    </row>
    <row r="685" spans="1:16" ht="13.8" x14ac:dyDescent="0.25">
      <c r="A685" s="76"/>
      <c r="B685" s="13">
        <f t="shared" si="75"/>
        <v>0</v>
      </c>
      <c r="C685" s="51" t="str">
        <f t="shared" si="73"/>
        <v xml:space="preserve"> </v>
      </c>
      <c r="D685" s="79" t="str">
        <f t="shared" si="70"/>
        <v/>
      </c>
      <c r="E685" s="48">
        <f t="shared" si="71"/>
        <v>0</v>
      </c>
      <c r="F685" s="48">
        <f t="shared" si="74"/>
        <v>0</v>
      </c>
      <c r="G685" s="48" t="str">
        <f t="shared" si="76"/>
        <v xml:space="preserve"> </v>
      </c>
      <c r="H685" s="8"/>
      <c r="J685" s="35"/>
      <c r="K685" s="36"/>
      <c r="L685" s="16"/>
      <c r="N685" s="23"/>
      <c r="P685" s="24" t="b">
        <f t="shared" si="72"/>
        <v>1</v>
      </c>
    </row>
    <row r="686" spans="1:16" ht="13.8" x14ac:dyDescent="0.25">
      <c r="A686" s="76"/>
      <c r="B686" s="13">
        <f t="shared" si="75"/>
        <v>0</v>
      </c>
      <c r="C686" s="51" t="str">
        <f t="shared" si="73"/>
        <v xml:space="preserve"> </v>
      </c>
      <c r="D686" s="79" t="str">
        <f t="shared" si="70"/>
        <v/>
      </c>
      <c r="E686" s="48">
        <f t="shared" si="71"/>
        <v>0</v>
      </c>
      <c r="F686" s="48">
        <f t="shared" si="74"/>
        <v>0</v>
      </c>
      <c r="G686" s="48" t="str">
        <f t="shared" si="76"/>
        <v xml:space="preserve"> </v>
      </c>
      <c r="H686" s="8"/>
      <c r="J686" s="35"/>
      <c r="K686" s="36"/>
      <c r="L686" s="16"/>
      <c r="N686" s="23"/>
      <c r="P686" s="24" t="b">
        <f t="shared" si="72"/>
        <v>1</v>
      </c>
    </row>
    <row r="687" spans="1:16" ht="13.8" x14ac:dyDescent="0.25">
      <c r="A687" s="76"/>
      <c r="B687" s="13">
        <f t="shared" si="75"/>
        <v>0</v>
      </c>
      <c r="C687" s="51" t="str">
        <f t="shared" si="73"/>
        <v xml:space="preserve"> </v>
      </c>
      <c r="D687" s="79" t="str">
        <f t="shared" si="70"/>
        <v/>
      </c>
      <c r="E687" s="48">
        <f t="shared" si="71"/>
        <v>0</v>
      </c>
      <c r="F687" s="48">
        <f t="shared" si="74"/>
        <v>0</v>
      </c>
      <c r="G687" s="48" t="str">
        <f t="shared" si="76"/>
        <v xml:space="preserve"> </v>
      </c>
      <c r="H687" s="8"/>
      <c r="J687" s="35"/>
      <c r="K687" s="36"/>
      <c r="L687" s="16"/>
      <c r="N687" s="23"/>
      <c r="P687" s="24" t="b">
        <f t="shared" si="72"/>
        <v>1</v>
      </c>
    </row>
    <row r="688" spans="1:16" ht="13.8" x14ac:dyDescent="0.25">
      <c r="A688" s="76"/>
      <c r="B688" s="13">
        <f t="shared" si="75"/>
        <v>0</v>
      </c>
      <c r="C688" s="51" t="str">
        <f t="shared" si="73"/>
        <v xml:space="preserve"> </v>
      </c>
      <c r="D688" s="79" t="str">
        <f t="shared" si="70"/>
        <v/>
      </c>
      <c r="E688" s="48">
        <f t="shared" si="71"/>
        <v>0</v>
      </c>
      <c r="F688" s="48">
        <f t="shared" si="74"/>
        <v>0</v>
      </c>
      <c r="G688" s="48" t="str">
        <f t="shared" si="76"/>
        <v xml:space="preserve"> </v>
      </c>
      <c r="H688" s="8"/>
      <c r="J688" s="35"/>
      <c r="K688" s="36"/>
      <c r="L688" s="16"/>
      <c r="N688" s="23"/>
      <c r="P688" s="24" t="b">
        <f t="shared" si="72"/>
        <v>1</v>
      </c>
    </row>
    <row r="689" spans="1:16" ht="13.8" x14ac:dyDescent="0.25">
      <c r="A689" s="76"/>
      <c r="B689" s="13">
        <f t="shared" si="75"/>
        <v>0</v>
      </c>
      <c r="C689" s="51" t="str">
        <f t="shared" si="73"/>
        <v xml:space="preserve"> </v>
      </c>
      <c r="D689" s="79" t="str">
        <f t="shared" si="70"/>
        <v/>
      </c>
      <c r="E689" s="48">
        <f t="shared" si="71"/>
        <v>0</v>
      </c>
      <c r="F689" s="48">
        <f t="shared" si="74"/>
        <v>0</v>
      </c>
      <c r="G689" s="48" t="str">
        <f t="shared" si="76"/>
        <v xml:space="preserve"> </v>
      </c>
      <c r="H689" s="8"/>
      <c r="J689" s="35"/>
      <c r="K689" s="36"/>
      <c r="L689" s="16"/>
      <c r="N689" s="23"/>
      <c r="P689" s="24" t="b">
        <f t="shared" si="72"/>
        <v>1</v>
      </c>
    </row>
    <row r="690" spans="1:16" ht="13.8" x14ac:dyDescent="0.25">
      <c r="A690" s="76"/>
      <c r="B690" s="13">
        <f t="shared" si="75"/>
        <v>0</v>
      </c>
      <c r="C690" s="51" t="str">
        <f t="shared" si="73"/>
        <v xml:space="preserve"> </v>
      </c>
      <c r="D690" s="79" t="str">
        <f t="shared" si="70"/>
        <v/>
      </c>
      <c r="E690" s="48">
        <f t="shared" si="71"/>
        <v>0</v>
      </c>
      <c r="F690" s="48">
        <f t="shared" si="74"/>
        <v>0</v>
      </c>
      <c r="G690" s="48" t="str">
        <f t="shared" si="76"/>
        <v xml:space="preserve"> </v>
      </c>
      <c r="H690" s="8"/>
      <c r="J690" s="35"/>
      <c r="K690" s="36"/>
      <c r="L690" s="16"/>
      <c r="N690" s="23"/>
      <c r="P690" s="24" t="b">
        <f t="shared" si="72"/>
        <v>1</v>
      </c>
    </row>
    <row r="691" spans="1:16" ht="13.8" x14ac:dyDescent="0.25">
      <c r="A691" s="76"/>
      <c r="B691" s="13">
        <f t="shared" si="75"/>
        <v>0</v>
      </c>
      <c r="C691" s="51" t="str">
        <f t="shared" si="73"/>
        <v xml:space="preserve"> </v>
      </c>
      <c r="D691" s="79" t="str">
        <f t="shared" si="70"/>
        <v/>
      </c>
      <c r="E691" s="48">
        <f t="shared" si="71"/>
        <v>0</v>
      </c>
      <c r="F691" s="48">
        <f t="shared" si="74"/>
        <v>0</v>
      </c>
      <c r="G691" s="48" t="str">
        <f t="shared" si="76"/>
        <v xml:space="preserve"> </v>
      </c>
      <c r="H691" s="8"/>
      <c r="J691" s="35"/>
      <c r="K691" s="36"/>
      <c r="L691" s="16"/>
      <c r="N691" s="23"/>
      <c r="P691" s="24" t="b">
        <f t="shared" si="72"/>
        <v>1</v>
      </c>
    </row>
    <row r="692" spans="1:16" ht="13.8" x14ac:dyDescent="0.25">
      <c r="A692" s="76"/>
      <c r="B692" s="13">
        <f t="shared" si="75"/>
        <v>0</v>
      </c>
      <c r="C692" s="51" t="str">
        <f t="shared" si="73"/>
        <v xml:space="preserve"> </v>
      </c>
      <c r="D692" s="79" t="str">
        <f t="shared" si="70"/>
        <v/>
      </c>
      <c r="E692" s="48">
        <f t="shared" si="71"/>
        <v>0</v>
      </c>
      <c r="F692" s="48">
        <f t="shared" si="74"/>
        <v>0</v>
      </c>
      <c r="G692" s="48" t="str">
        <f t="shared" si="76"/>
        <v xml:space="preserve"> </v>
      </c>
      <c r="H692" s="8"/>
      <c r="J692" s="35"/>
      <c r="K692" s="36"/>
      <c r="L692" s="16"/>
      <c r="N692" s="23"/>
      <c r="P692" s="24" t="b">
        <f t="shared" si="72"/>
        <v>1</v>
      </c>
    </row>
    <row r="693" spans="1:16" ht="13.8" x14ac:dyDescent="0.25">
      <c r="A693" s="76"/>
      <c r="B693" s="13">
        <f t="shared" si="75"/>
        <v>0</v>
      </c>
      <c r="C693" s="51" t="str">
        <f t="shared" si="73"/>
        <v xml:space="preserve"> </v>
      </c>
      <c r="D693" s="79" t="str">
        <f t="shared" si="70"/>
        <v/>
      </c>
      <c r="E693" s="48">
        <f t="shared" si="71"/>
        <v>0</v>
      </c>
      <c r="F693" s="48">
        <f t="shared" si="74"/>
        <v>0</v>
      </c>
      <c r="G693" s="48" t="str">
        <f t="shared" si="76"/>
        <v xml:space="preserve"> </v>
      </c>
      <c r="H693" s="8"/>
      <c r="J693" s="35"/>
      <c r="K693" s="36"/>
      <c r="L693" s="16"/>
      <c r="N693" s="23"/>
      <c r="P693" s="24" t="b">
        <f t="shared" si="72"/>
        <v>1</v>
      </c>
    </row>
    <row r="694" spans="1:16" ht="13.8" x14ac:dyDescent="0.25">
      <c r="A694" s="76"/>
      <c r="B694" s="13">
        <f t="shared" si="75"/>
        <v>0</v>
      </c>
      <c r="C694" s="51" t="str">
        <f t="shared" si="73"/>
        <v xml:space="preserve"> </v>
      </c>
      <c r="D694" s="79" t="str">
        <f t="shared" si="70"/>
        <v/>
      </c>
      <c r="E694" s="48">
        <f t="shared" si="71"/>
        <v>0</v>
      </c>
      <c r="F694" s="48">
        <f t="shared" si="74"/>
        <v>0</v>
      </c>
      <c r="G694" s="48" t="str">
        <f t="shared" si="76"/>
        <v xml:space="preserve"> </v>
      </c>
      <c r="H694" s="8"/>
      <c r="J694" s="35"/>
      <c r="K694" s="36"/>
      <c r="L694" s="16"/>
      <c r="N694" s="23"/>
      <c r="P694" s="24" t="b">
        <f t="shared" si="72"/>
        <v>1</v>
      </c>
    </row>
    <row r="695" spans="1:16" ht="13.8" x14ac:dyDescent="0.25">
      <c r="A695" s="76"/>
      <c r="B695" s="13">
        <f t="shared" si="75"/>
        <v>0</v>
      </c>
      <c r="C695" s="51" t="str">
        <f t="shared" si="73"/>
        <v xml:space="preserve"> </v>
      </c>
      <c r="D695" s="79" t="str">
        <f t="shared" si="70"/>
        <v/>
      </c>
      <c r="E695" s="48">
        <f t="shared" si="71"/>
        <v>0</v>
      </c>
      <c r="F695" s="48">
        <f t="shared" si="74"/>
        <v>0</v>
      </c>
      <c r="G695" s="48" t="str">
        <f t="shared" si="76"/>
        <v xml:space="preserve"> </v>
      </c>
      <c r="H695" s="8"/>
      <c r="J695" s="35"/>
      <c r="K695" s="36"/>
      <c r="L695" s="16"/>
      <c r="N695" s="23"/>
      <c r="P695" s="24" t="b">
        <f t="shared" si="72"/>
        <v>1</v>
      </c>
    </row>
    <row r="696" spans="1:16" ht="13.8" x14ac:dyDescent="0.25">
      <c r="A696" s="76"/>
      <c r="B696" s="13">
        <f t="shared" si="75"/>
        <v>0</v>
      </c>
      <c r="C696" s="51" t="str">
        <f t="shared" si="73"/>
        <v xml:space="preserve"> </v>
      </c>
      <c r="D696" s="79" t="str">
        <f t="shared" si="70"/>
        <v/>
      </c>
      <c r="E696" s="48">
        <f t="shared" si="71"/>
        <v>0</v>
      </c>
      <c r="F696" s="48">
        <f t="shared" si="74"/>
        <v>0</v>
      </c>
      <c r="G696" s="48" t="str">
        <f t="shared" si="76"/>
        <v xml:space="preserve"> </v>
      </c>
      <c r="H696" s="8"/>
      <c r="J696" s="35"/>
      <c r="K696" s="36"/>
      <c r="L696" s="16"/>
      <c r="N696" s="23"/>
      <c r="P696" s="24" t="b">
        <f t="shared" si="72"/>
        <v>1</v>
      </c>
    </row>
    <row r="697" spans="1:16" ht="13.8" x14ac:dyDescent="0.25">
      <c r="A697" s="76"/>
      <c r="B697" s="13">
        <f t="shared" si="75"/>
        <v>0</v>
      </c>
      <c r="C697" s="51" t="str">
        <f t="shared" si="73"/>
        <v xml:space="preserve"> </v>
      </c>
      <c r="D697" s="79" t="str">
        <f t="shared" si="70"/>
        <v/>
      </c>
      <c r="E697" s="48">
        <f t="shared" si="71"/>
        <v>0</v>
      </c>
      <c r="F697" s="48">
        <f t="shared" si="74"/>
        <v>0</v>
      </c>
      <c r="G697" s="48" t="str">
        <f t="shared" si="76"/>
        <v xml:space="preserve"> </v>
      </c>
      <c r="H697" s="8"/>
      <c r="J697" s="35"/>
      <c r="K697" s="36"/>
      <c r="L697" s="16"/>
      <c r="N697" s="23"/>
      <c r="P697" s="24" t="b">
        <f t="shared" si="72"/>
        <v>1</v>
      </c>
    </row>
    <row r="698" spans="1:16" ht="13.8" x14ac:dyDescent="0.25">
      <c r="A698" s="76"/>
      <c r="B698" s="13">
        <f t="shared" si="75"/>
        <v>0</v>
      </c>
      <c r="C698" s="51" t="str">
        <f t="shared" si="73"/>
        <v xml:space="preserve"> </v>
      </c>
      <c r="D698" s="79" t="str">
        <f t="shared" si="70"/>
        <v/>
      </c>
      <c r="E698" s="48">
        <f t="shared" si="71"/>
        <v>0</v>
      </c>
      <c r="F698" s="48">
        <f t="shared" si="74"/>
        <v>0</v>
      </c>
      <c r="G698" s="48" t="str">
        <f t="shared" si="76"/>
        <v xml:space="preserve"> </v>
      </c>
      <c r="H698" s="8"/>
      <c r="J698" s="35"/>
      <c r="K698" s="36"/>
      <c r="L698" s="16"/>
      <c r="N698" s="23"/>
      <c r="P698" s="24" t="b">
        <f t="shared" si="72"/>
        <v>1</v>
      </c>
    </row>
    <row r="699" spans="1:16" ht="13.8" x14ac:dyDescent="0.25">
      <c r="A699" s="76"/>
      <c r="B699" s="13">
        <f t="shared" si="75"/>
        <v>0</v>
      </c>
      <c r="C699" s="51" t="str">
        <f t="shared" si="73"/>
        <v xml:space="preserve"> </v>
      </c>
      <c r="D699" s="79" t="str">
        <f t="shared" si="70"/>
        <v/>
      </c>
      <c r="E699" s="48">
        <f t="shared" si="71"/>
        <v>0</v>
      </c>
      <c r="F699" s="48">
        <f t="shared" si="74"/>
        <v>0</v>
      </c>
      <c r="G699" s="48" t="str">
        <f t="shared" si="76"/>
        <v xml:space="preserve"> </v>
      </c>
      <c r="H699" s="8"/>
      <c r="J699" s="35"/>
      <c r="K699" s="36"/>
      <c r="L699" s="16"/>
      <c r="N699" s="23"/>
      <c r="P699" s="24" t="b">
        <f t="shared" si="72"/>
        <v>1</v>
      </c>
    </row>
    <row r="700" spans="1:16" ht="13.8" x14ac:dyDescent="0.25">
      <c r="A700" s="76"/>
      <c r="B700" s="13">
        <f t="shared" si="75"/>
        <v>0</v>
      </c>
      <c r="C700" s="51" t="str">
        <f t="shared" si="73"/>
        <v xml:space="preserve"> </v>
      </c>
      <c r="D700" s="79" t="str">
        <f t="shared" si="70"/>
        <v/>
      </c>
      <c r="E700" s="48">
        <f t="shared" si="71"/>
        <v>0</v>
      </c>
      <c r="F700" s="48">
        <f t="shared" si="74"/>
        <v>0</v>
      </c>
      <c r="G700" s="48" t="str">
        <f t="shared" si="76"/>
        <v xml:space="preserve"> </v>
      </c>
      <c r="H700" s="8"/>
      <c r="J700" s="35"/>
      <c r="K700" s="36"/>
      <c r="L700" s="16"/>
      <c r="N700" s="23"/>
      <c r="P700" s="24" t="b">
        <f t="shared" si="72"/>
        <v>1</v>
      </c>
    </row>
    <row r="701" spans="1:16" ht="13.8" x14ac:dyDescent="0.25">
      <c r="A701" s="76"/>
      <c r="B701" s="13">
        <f t="shared" si="75"/>
        <v>0</v>
      </c>
      <c r="C701" s="51" t="str">
        <f t="shared" si="73"/>
        <v xml:space="preserve"> </v>
      </c>
      <c r="D701" s="79" t="str">
        <f t="shared" si="70"/>
        <v/>
      </c>
      <c r="E701" s="48">
        <f t="shared" si="71"/>
        <v>0</v>
      </c>
      <c r="F701" s="48">
        <f t="shared" si="74"/>
        <v>0</v>
      </c>
      <c r="G701" s="48" t="str">
        <f t="shared" si="76"/>
        <v xml:space="preserve"> </v>
      </c>
      <c r="H701" s="8"/>
      <c r="J701" s="35"/>
      <c r="K701" s="36"/>
      <c r="L701" s="16"/>
      <c r="N701" s="23"/>
      <c r="P701" s="24" t="b">
        <f t="shared" si="72"/>
        <v>1</v>
      </c>
    </row>
    <row r="702" spans="1:16" ht="13.8" x14ac:dyDescent="0.25">
      <c r="A702" s="76"/>
      <c r="B702" s="13">
        <f t="shared" si="75"/>
        <v>0</v>
      </c>
      <c r="C702" s="51" t="str">
        <f t="shared" si="73"/>
        <v xml:space="preserve"> </v>
      </c>
      <c r="D702" s="79" t="str">
        <f t="shared" si="70"/>
        <v/>
      </c>
      <c r="E702" s="48">
        <f t="shared" si="71"/>
        <v>0</v>
      </c>
      <c r="F702" s="48">
        <f t="shared" si="74"/>
        <v>0</v>
      </c>
      <c r="G702" s="48" t="str">
        <f t="shared" si="76"/>
        <v xml:space="preserve"> </v>
      </c>
      <c r="H702" s="8"/>
      <c r="J702" s="35"/>
      <c r="K702" s="36"/>
      <c r="L702" s="16"/>
      <c r="N702" s="23"/>
      <c r="P702" s="24" t="b">
        <f t="shared" si="72"/>
        <v>1</v>
      </c>
    </row>
    <row r="703" spans="1:16" ht="13.8" x14ac:dyDescent="0.25">
      <c r="A703" s="76"/>
      <c r="B703" s="13">
        <f t="shared" si="75"/>
        <v>0</v>
      </c>
      <c r="C703" s="51" t="str">
        <f t="shared" si="73"/>
        <v xml:space="preserve"> </v>
      </c>
      <c r="D703" s="79" t="str">
        <f t="shared" si="70"/>
        <v/>
      </c>
      <c r="E703" s="48">
        <f t="shared" si="71"/>
        <v>0</v>
      </c>
      <c r="F703" s="48">
        <f t="shared" si="74"/>
        <v>0</v>
      </c>
      <c r="G703" s="48" t="str">
        <f t="shared" si="76"/>
        <v xml:space="preserve"> </v>
      </c>
      <c r="H703" s="8"/>
      <c r="J703" s="35"/>
      <c r="K703" s="36"/>
      <c r="L703" s="16"/>
      <c r="N703" s="23"/>
      <c r="P703" s="24" t="b">
        <f t="shared" si="72"/>
        <v>1</v>
      </c>
    </row>
    <row r="704" spans="1:16" ht="13.8" x14ac:dyDescent="0.25">
      <c r="A704" s="76"/>
      <c r="B704" s="13">
        <f t="shared" si="75"/>
        <v>0</v>
      </c>
      <c r="C704" s="51" t="str">
        <f t="shared" si="73"/>
        <v xml:space="preserve"> </v>
      </c>
      <c r="D704" s="79" t="str">
        <f t="shared" si="70"/>
        <v/>
      </c>
      <c r="E704" s="48">
        <f t="shared" si="71"/>
        <v>0</v>
      </c>
      <c r="F704" s="48">
        <f t="shared" si="74"/>
        <v>0</v>
      </c>
      <c r="G704" s="48" t="str">
        <f t="shared" si="76"/>
        <v xml:space="preserve"> </v>
      </c>
      <c r="H704" s="8"/>
      <c r="J704" s="35"/>
      <c r="K704" s="36"/>
      <c r="L704" s="16"/>
      <c r="N704" s="23"/>
      <c r="P704" s="24" t="b">
        <f t="shared" si="72"/>
        <v>1</v>
      </c>
    </row>
    <row r="705" spans="1:16" ht="13.8" x14ac:dyDescent="0.25">
      <c r="A705" s="76"/>
      <c r="B705" s="13">
        <f t="shared" si="75"/>
        <v>0</v>
      </c>
      <c r="C705" s="51" t="str">
        <f t="shared" si="73"/>
        <v xml:space="preserve"> </v>
      </c>
      <c r="D705" s="79" t="str">
        <f t="shared" si="70"/>
        <v/>
      </c>
      <c r="E705" s="48">
        <f t="shared" si="71"/>
        <v>0</v>
      </c>
      <c r="F705" s="48">
        <f t="shared" si="74"/>
        <v>0</v>
      </c>
      <c r="G705" s="48" t="str">
        <f t="shared" si="76"/>
        <v xml:space="preserve"> </v>
      </c>
      <c r="H705" s="8"/>
      <c r="J705" s="35"/>
      <c r="K705" s="36"/>
      <c r="L705" s="16"/>
      <c r="N705" s="23"/>
      <c r="P705" s="24" t="b">
        <f t="shared" si="72"/>
        <v>1</v>
      </c>
    </row>
    <row r="706" spans="1:16" ht="13.8" x14ac:dyDescent="0.25">
      <c r="A706" s="76"/>
      <c r="B706" s="13">
        <f t="shared" si="75"/>
        <v>0</v>
      </c>
      <c r="C706" s="51" t="str">
        <f t="shared" si="73"/>
        <v xml:space="preserve"> </v>
      </c>
      <c r="D706" s="79" t="str">
        <f t="shared" si="70"/>
        <v/>
      </c>
      <c r="E706" s="48">
        <f t="shared" si="71"/>
        <v>0</v>
      </c>
      <c r="F706" s="48">
        <f t="shared" si="74"/>
        <v>0</v>
      </c>
      <c r="G706" s="48" t="str">
        <f t="shared" si="76"/>
        <v xml:space="preserve"> </v>
      </c>
      <c r="H706" s="8"/>
      <c r="J706" s="35"/>
      <c r="K706" s="36"/>
      <c r="L706" s="16"/>
      <c r="N706" s="23"/>
      <c r="P706" s="24" t="b">
        <f t="shared" si="72"/>
        <v>1</v>
      </c>
    </row>
    <row r="707" spans="1:16" ht="13.8" x14ac:dyDescent="0.25">
      <c r="A707" s="76"/>
      <c r="B707" s="13">
        <f t="shared" si="75"/>
        <v>0</v>
      </c>
      <c r="C707" s="51" t="str">
        <f t="shared" si="73"/>
        <v xml:space="preserve"> </v>
      </c>
      <c r="D707" s="79" t="str">
        <f t="shared" si="70"/>
        <v/>
      </c>
      <c r="E707" s="48">
        <f t="shared" si="71"/>
        <v>0</v>
      </c>
      <c r="F707" s="48">
        <f t="shared" si="74"/>
        <v>0</v>
      </c>
      <c r="G707" s="48" t="str">
        <f t="shared" si="76"/>
        <v xml:space="preserve"> </v>
      </c>
      <c r="H707" s="8"/>
      <c r="J707" s="35"/>
      <c r="K707" s="36"/>
      <c r="L707" s="16"/>
      <c r="N707" s="23"/>
      <c r="P707" s="24" t="b">
        <f t="shared" si="72"/>
        <v>1</v>
      </c>
    </row>
    <row r="708" spans="1:16" ht="13.8" x14ac:dyDescent="0.25">
      <c r="A708" s="76"/>
      <c r="B708" s="13">
        <f t="shared" si="75"/>
        <v>0</v>
      </c>
      <c r="C708" s="51" t="str">
        <f t="shared" si="73"/>
        <v xml:space="preserve"> </v>
      </c>
      <c r="D708" s="79" t="str">
        <f t="shared" si="70"/>
        <v/>
      </c>
      <c r="E708" s="48">
        <f t="shared" si="71"/>
        <v>0</v>
      </c>
      <c r="F708" s="48">
        <f t="shared" si="74"/>
        <v>0</v>
      </c>
      <c r="G708" s="48" t="str">
        <f t="shared" si="76"/>
        <v xml:space="preserve"> </v>
      </c>
      <c r="H708" s="8"/>
      <c r="J708" s="35"/>
      <c r="K708" s="36"/>
      <c r="L708" s="16"/>
      <c r="N708" s="23"/>
      <c r="P708" s="24" t="b">
        <f t="shared" si="72"/>
        <v>1</v>
      </c>
    </row>
    <row r="709" spans="1:16" ht="13.8" x14ac:dyDescent="0.25">
      <c r="A709" s="76"/>
      <c r="B709" s="13">
        <f t="shared" si="75"/>
        <v>0</v>
      </c>
      <c r="C709" s="51" t="str">
        <f t="shared" si="73"/>
        <v xml:space="preserve"> </v>
      </c>
      <c r="D709" s="79" t="str">
        <f t="shared" si="70"/>
        <v/>
      </c>
      <c r="E709" s="48">
        <f t="shared" si="71"/>
        <v>0</v>
      </c>
      <c r="F709" s="48">
        <f t="shared" si="74"/>
        <v>0</v>
      </c>
      <c r="G709" s="48" t="str">
        <f t="shared" si="76"/>
        <v xml:space="preserve"> </v>
      </c>
      <c r="H709" s="8"/>
      <c r="J709" s="35"/>
      <c r="K709" s="36"/>
      <c r="L709" s="16"/>
      <c r="N709" s="23"/>
      <c r="P709" s="24" t="b">
        <f t="shared" si="72"/>
        <v>1</v>
      </c>
    </row>
    <row r="710" spans="1:16" ht="13.8" x14ac:dyDescent="0.25">
      <c r="A710" s="76"/>
      <c r="B710" s="13">
        <f t="shared" si="75"/>
        <v>0</v>
      </c>
      <c r="C710" s="51" t="str">
        <f t="shared" si="73"/>
        <v xml:space="preserve"> </v>
      </c>
      <c r="D710" s="79" t="str">
        <f t="shared" si="70"/>
        <v/>
      </c>
      <c r="E710" s="48">
        <f t="shared" si="71"/>
        <v>0</v>
      </c>
      <c r="F710" s="48">
        <f t="shared" si="74"/>
        <v>0</v>
      </c>
      <c r="G710" s="48" t="str">
        <f t="shared" si="76"/>
        <v xml:space="preserve"> </v>
      </c>
      <c r="H710" s="8"/>
      <c r="J710" s="35"/>
      <c r="K710" s="36"/>
      <c r="L710" s="16"/>
      <c r="N710" s="23"/>
      <c r="P710" s="24" t="b">
        <f t="shared" si="72"/>
        <v>1</v>
      </c>
    </row>
    <row r="711" spans="1:16" ht="13.8" x14ac:dyDescent="0.25">
      <c r="A711" s="76"/>
      <c r="B711" s="13">
        <f t="shared" si="75"/>
        <v>0</v>
      </c>
      <c r="C711" s="51" t="str">
        <f t="shared" si="73"/>
        <v xml:space="preserve"> </v>
      </c>
      <c r="D711" s="79" t="str">
        <f t="shared" si="70"/>
        <v/>
      </c>
      <c r="E711" s="48">
        <f t="shared" si="71"/>
        <v>0</v>
      </c>
      <c r="F711" s="48">
        <f t="shared" si="74"/>
        <v>0</v>
      </c>
      <c r="G711" s="48" t="str">
        <f t="shared" si="76"/>
        <v xml:space="preserve"> </v>
      </c>
      <c r="H711" s="8"/>
      <c r="J711" s="35"/>
      <c r="K711" s="36"/>
      <c r="L711" s="16"/>
      <c r="N711" s="23"/>
      <c r="P711" s="24" t="b">
        <f t="shared" si="72"/>
        <v>1</v>
      </c>
    </row>
    <row r="712" spans="1:16" ht="13.8" x14ac:dyDescent="0.25">
      <c r="A712" s="76"/>
      <c r="B712" s="13">
        <f t="shared" si="75"/>
        <v>0</v>
      </c>
      <c r="C712" s="51" t="str">
        <f t="shared" si="73"/>
        <v xml:space="preserve"> </v>
      </c>
      <c r="D712" s="79" t="str">
        <f t="shared" si="70"/>
        <v/>
      </c>
      <c r="E712" s="48">
        <f t="shared" si="71"/>
        <v>0</v>
      </c>
      <c r="F712" s="48">
        <f t="shared" si="74"/>
        <v>0</v>
      </c>
      <c r="G712" s="48" t="str">
        <f t="shared" si="76"/>
        <v xml:space="preserve"> </v>
      </c>
      <c r="H712" s="8"/>
      <c r="J712" s="35"/>
      <c r="K712" s="36"/>
      <c r="L712" s="16"/>
      <c r="N712" s="23"/>
      <c r="P712" s="24" t="b">
        <f t="shared" si="72"/>
        <v>1</v>
      </c>
    </row>
    <row r="713" spans="1:16" ht="13.8" x14ac:dyDescent="0.25">
      <c r="A713" s="76"/>
      <c r="B713" s="13">
        <f t="shared" si="75"/>
        <v>0</v>
      </c>
      <c r="C713" s="51" t="str">
        <f t="shared" si="73"/>
        <v xml:space="preserve"> </v>
      </c>
      <c r="D713" s="79" t="str">
        <f t="shared" si="70"/>
        <v/>
      </c>
      <c r="E713" s="48">
        <f t="shared" si="71"/>
        <v>0</v>
      </c>
      <c r="F713" s="48">
        <f t="shared" si="74"/>
        <v>0</v>
      </c>
      <c r="G713" s="48" t="str">
        <f t="shared" si="76"/>
        <v xml:space="preserve"> </v>
      </c>
      <c r="H713" s="8"/>
      <c r="J713" s="35"/>
      <c r="K713" s="36"/>
      <c r="L713" s="16"/>
      <c r="N713" s="23"/>
      <c r="P713" s="24" t="b">
        <f t="shared" si="72"/>
        <v>1</v>
      </c>
    </row>
    <row r="714" spans="1:16" ht="13.8" x14ac:dyDescent="0.25">
      <c r="A714" s="76"/>
      <c r="B714" s="13">
        <f t="shared" si="75"/>
        <v>0</v>
      </c>
      <c r="C714" s="51" t="str">
        <f t="shared" si="73"/>
        <v xml:space="preserve"> </v>
      </c>
      <c r="D714" s="79" t="str">
        <f t="shared" si="70"/>
        <v/>
      </c>
      <c r="E714" s="48">
        <f t="shared" si="71"/>
        <v>0</v>
      </c>
      <c r="F714" s="48">
        <f t="shared" si="74"/>
        <v>0</v>
      </c>
      <c r="G714" s="48" t="str">
        <f t="shared" si="76"/>
        <v xml:space="preserve"> </v>
      </c>
      <c r="H714" s="8"/>
      <c r="J714" s="35"/>
      <c r="K714" s="36"/>
      <c r="L714" s="16"/>
      <c r="N714" s="23"/>
      <c r="P714" s="24" t="b">
        <f t="shared" si="72"/>
        <v>1</v>
      </c>
    </row>
    <row r="715" spans="1:16" ht="13.8" x14ac:dyDescent="0.25">
      <c r="A715" s="76"/>
      <c r="B715" s="13">
        <f t="shared" si="75"/>
        <v>0</v>
      </c>
      <c r="C715" s="51" t="str">
        <f t="shared" si="73"/>
        <v xml:space="preserve"> </v>
      </c>
      <c r="D715" s="79" t="str">
        <f t="shared" si="70"/>
        <v/>
      </c>
      <c r="E715" s="48">
        <f t="shared" si="71"/>
        <v>0</v>
      </c>
      <c r="F715" s="48">
        <f t="shared" si="74"/>
        <v>0</v>
      </c>
      <c r="G715" s="48" t="str">
        <f t="shared" si="76"/>
        <v xml:space="preserve"> </v>
      </c>
      <c r="H715" s="8"/>
      <c r="J715" s="35"/>
      <c r="K715" s="36"/>
      <c r="L715" s="16"/>
      <c r="N715" s="23"/>
      <c r="P715" s="24" t="b">
        <f t="shared" si="72"/>
        <v>1</v>
      </c>
    </row>
    <row r="716" spans="1:16" ht="13.8" x14ac:dyDescent="0.25">
      <c r="A716" s="76"/>
      <c r="B716" s="13">
        <f t="shared" si="75"/>
        <v>0</v>
      </c>
      <c r="C716" s="51" t="str">
        <f t="shared" si="73"/>
        <v xml:space="preserve"> </v>
      </c>
      <c r="D716" s="79" t="str">
        <f t="shared" si="70"/>
        <v/>
      </c>
      <c r="E716" s="48">
        <f t="shared" si="71"/>
        <v>0</v>
      </c>
      <c r="F716" s="48">
        <f t="shared" si="74"/>
        <v>0</v>
      </c>
      <c r="G716" s="48" t="str">
        <f t="shared" si="76"/>
        <v xml:space="preserve"> </v>
      </c>
      <c r="H716" s="8"/>
      <c r="J716" s="35"/>
      <c r="K716" s="36"/>
      <c r="L716" s="16"/>
      <c r="N716" s="23"/>
      <c r="P716" s="24" t="b">
        <f t="shared" si="72"/>
        <v>1</v>
      </c>
    </row>
    <row r="717" spans="1:16" ht="13.8" x14ac:dyDescent="0.25">
      <c r="A717" s="76"/>
      <c r="B717" s="13">
        <f t="shared" si="75"/>
        <v>0</v>
      </c>
      <c r="C717" s="51" t="str">
        <f t="shared" si="73"/>
        <v xml:space="preserve"> </v>
      </c>
      <c r="D717" s="79" t="str">
        <f t="shared" si="70"/>
        <v/>
      </c>
      <c r="E717" s="48">
        <f t="shared" si="71"/>
        <v>0</v>
      </c>
      <c r="F717" s="48">
        <f t="shared" si="74"/>
        <v>0</v>
      </c>
      <c r="G717" s="48" t="str">
        <f t="shared" si="76"/>
        <v xml:space="preserve"> </v>
      </c>
      <c r="H717" s="8"/>
      <c r="J717" s="35"/>
      <c r="K717" s="36"/>
      <c r="L717" s="16"/>
      <c r="N717" s="23"/>
      <c r="P717" s="24" t="b">
        <f t="shared" si="72"/>
        <v>1</v>
      </c>
    </row>
    <row r="718" spans="1:16" ht="13.8" x14ac:dyDescent="0.25">
      <c r="A718" s="76"/>
      <c r="B718" s="13">
        <f t="shared" si="75"/>
        <v>0</v>
      </c>
      <c r="C718" s="51" t="str">
        <f t="shared" si="73"/>
        <v xml:space="preserve"> </v>
      </c>
      <c r="D718" s="79" t="str">
        <f t="shared" si="70"/>
        <v/>
      </c>
      <c r="E718" s="48">
        <f t="shared" si="71"/>
        <v>0</v>
      </c>
      <c r="F718" s="48">
        <f t="shared" si="74"/>
        <v>0</v>
      </c>
      <c r="G718" s="48" t="str">
        <f t="shared" si="76"/>
        <v xml:space="preserve"> </v>
      </c>
      <c r="H718" s="8"/>
      <c r="J718" s="35"/>
      <c r="K718" s="36"/>
      <c r="L718" s="16"/>
      <c r="N718" s="23"/>
      <c r="P718" s="24" t="b">
        <f t="shared" si="72"/>
        <v>1</v>
      </c>
    </row>
    <row r="719" spans="1:16" ht="13.8" x14ac:dyDescent="0.25">
      <c r="A719" s="76"/>
      <c r="B719" s="13">
        <f t="shared" si="75"/>
        <v>0</v>
      </c>
      <c r="C719" s="51" t="str">
        <f t="shared" si="73"/>
        <v xml:space="preserve"> </v>
      </c>
      <c r="D719" s="79" t="str">
        <f t="shared" si="70"/>
        <v/>
      </c>
      <c r="E719" s="48">
        <f t="shared" si="71"/>
        <v>0</v>
      </c>
      <c r="F719" s="48">
        <f t="shared" si="74"/>
        <v>0</v>
      </c>
      <c r="G719" s="48" t="str">
        <f t="shared" si="76"/>
        <v xml:space="preserve"> </v>
      </c>
      <c r="H719" s="8"/>
      <c r="J719" s="35"/>
      <c r="K719" s="36"/>
      <c r="L719" s="16"/>
      <c r="N719" s="23"/>
      <c r="P719" s="24" t="b">
        <f t="shared" si="72"/>
        <v>1</v>
      </c>
    </row>
    <row r="720" spans="1:16" ht="13.8" x14ac:dyDescent="0.25">
      <c r="A720" s="76"/>
      <c r="B720" s="13">
        <f t="shared" si="75"/>
        <v>0</v>
      </c>
      <c r="C720" s="51" t="str">
        <f t="shared" si="73"/>
        <v xml:space="preserve"> </v>
      </c>
      <c r="D720" s="79" t="str">
        <f t="shared" si="70"/>
        <v/>
      </c>
      <c r="E720" s="48">
        <f t="shared" si="71"/>
        <v>0</v>
      </c>
      <c r="F720" s="48">
        <f t="shared" si="74"/>
        <v>0</v>
      </c>
      <c r="G720" s="48" t="str">
        <f t="shared" si="76"/>
        <v xml:space="preserve"> </v>
      </c>
      <c r="H720" s="8"/>
      <c r="J720" s="35"/>
      <c r="K720" s="36"/>
      <c r="L720" s="16"/>
      <c r="N720" s="23"/>
      <c r="P720" s="24" t="b">
        <f t="shared" si="72"/>
        <v>1</v>
      </c>
    </row>
    <row r="721" spans="1:16" ht="13.8" x14ac:dyDescent="0.25">
      <c r="A721" s="76"/>
      <c r="B721" s="13">
        <f t="shared" si="75"/>
        <v>0</v>
      </c>
      <c r="C721" s="51" t="str">
        <f t="shared" si="73"/>
        <v xml:space="preserve"> </v>
      </c>
      <c r="D721" s="79" t="str">
        <f t="shared" si="70"/>
        <v/>
      </c>
      <c r="E721" s="48">
        <f t="shared" si="71"/>
        <v>0</v>
      </c>
      <c r="F721" s="48">
        <f t="shared" si="74"/>
        <v>0</v>
      </c>
      <c r="G721" s="48" t="str">
        <f t="shared" si="76"/>
        <v xml:space="preserve"> </v>
      </c>
      <c r="H721" s="8"/>
      <c r="J721" s="35"/>
      <c r="K721" s="36"/>
      <c r="L721" s="16"/>
      <c r="N721" s="23"/>
      <c r="P721" s="24" t="b">
        <f t="shared" si="72"/>
        <v>1</v>
      </c>
    </row>
    <row r="722" spans="1:16" ht="13.8" x14ac:dyDescent="0.25">
      <c r="A722" s="76"/>
      <c r="B722" s="13">
        <f t="shared" si="75"/>
        <v>0</v>
      </c>
      <c r="C722" s="51" t="str">
        <f t="shared" si="73"/>
        <v xml:space="preserve"> </v>
      </c>
      <c r="D722" s="79" t="str">
        <f t="shared" si="70"/>
        <v/>
      </c>
      <c r="E722" s="48">
        <f t="shared" si="71"/>
        <v>0</v>
      </c>
      <c r="F722" s="48">
        <f t="shared" si="74"/>
        <v>0</v>
      </c>
      <c r="G722" s="48" t="str">
        <f t="shared" si="76"/>
        <v xml:space="preserve"> </v>
      </c>
      <c r="H722" s="8"/>
      <c r="J722" s="35"/>
      <c r="K722" s="36"/>
      <c r="L722" s="16"/>
      <c r="N722" s="23"/>
      <c r="P722" s="24" t="b">
        <f t="shared" si="72"/>
        <v>1</v>
      </c>
    </row>
    <row r="723" spans="1:16" ht="13.8" x14ac:dyDescent="0.25">
      <c r="A723" s="76"/>
      <c r="B723" s="13">
        <f t="shared" si="75"/>
        <v>0</v>
      </c>
      <c r="C723" s="51" t="str">
        <f t="shared" si="73"/>
        <v xml:space="preserve"> </v>
      </c>
      <c r="D723" s="79" t="str">
        <f t="shared" ref="D723:D786" si="77">IF($F$7=2,F723+E723,IF(B723&lt;=$F$9,"",PMT($F$6/$F$11,$F$8,-$F$5)))</f>
        <v/>
      </c>
      <c r="E723" s="48">
        <f t="shared" ref="E723:E786" si="78">IF(B723&lt;=$F$9,0,IF($F$7=2,($F$5/$F$8),+D723-F723))</f>
        <v>0</v>
      </c>
      <c r="F723" s="48">
        <f t="shared" si="74"/>
        <v>0</v>
      </c>
      <c r="G723" s="48" t="str">
        <f t="shared" si="76"/>
        <v xml:space="preserve"> </v>
      </c>
      <c r="H723" s="8"/>
      <c r="J723" s="35"/>
      <c r="K723" s="36"/>
      <c r="L723" s="16"/>
      <c r="N723" s="23"/>
      <c r="P723" s="24" t="b">
        <f t="shared" ref="P723:P786" si="79">ISERR(+G722*$J$18/+$F$11)</f>
        <v>1</v>
      </c>
    </row>
    <row r="724" spans="1:16" ht="13.8" x14ac:dyDescent="0.25">
      <c r="A724" s="76"/>
      <c r="B724" s="13">
        <f t="shared" si="75"/>
        <v>0</v>
      </c>
      <c r="C724" s="51" t="str">
        <f t="shared" ref="C724:C787" si="80">IF(B724=0," ",DATE(YEAR(C723),MONTH(C723)+12/$F$11,DAY(C723)))</f>
        <v xml:space="preserve"> </v>
      </c>
      <c r="D724" s="79" t="str">
        <f t="shared" si="77"/>
        <v/>
      </c>
      <c r="E724" s="48">
        <f t="shared" si="78"/>
        <v>0</v>
      </c>
      <c r="F724" s="48">
        <f t="shared" ref="F724:F787" si="81">IF(B724=0,0,G723*$F$6/$F$11)</f>
        <v>0</v>
      </c>
      <c r="G724" s="48" t="str">
        <f t="shared" si="76"/>
        <v xml:space="preserve"> </v>
      </c>
      <c r="H724" s="8"/>
      <c r="J724" s="35"/>
      <c r="K724" s="36"/>
      <c r="L724" s="16"/>
      <c r="N724" s="23"/>
      <c r="P724" s="24" t="b">
        <f t="shared" si="79"/>
        <v>1</v>
      </c>
    </row>
    <row r="725" spans="1:16" ht="13.8" x14ac:dyDescent="0.25">
      <c r="A725" s="76"/>
      <c r="B725" s="13">
        <f t="shared" ref="B725:B788" si="82">IF(B724&lt;&gt;0,IF(B724+1&gt;$F$8,0,B724+1),0)</f>
        <v>0</v>
      </c>
      <c r="C725" s="51" t="str">
        <f t="shared" si="80"/>
        <v xml:space="preserve"> </v>
      </c>
      <c r="D725" s="79" t="str">
        <f t="shared" si="77"/>
        <v/>
      </c>
      <c r="E725" s="48">
        <f t="shared" si="78"/>
        <v>0</v>
      </c>
      <c r="F725" s="48">
        <f t="shared" si="81"/>
        <v>0</v>
      </c>
      <c r="G725" s="48" t="str">
        <f t="shared" si="76"/>
        <v xml:space="preserve"> </v>
      </c>
      <c r="H725" s="8"/>
      <c r="J725" s="35"/>
      <c r="K725" s="36"/>
      <c r="L725" s="16"/>
      <c r="N725" s="23"/>
      <c r="P725" s="24" t="b">
        <f t="shared" si="79"/>
        <v>1</v>
      </c>
    </row>
    <row r="726" spans="1:16" ht="13.8" x14ac:dyDescent="0.25">
      <c r="A726" s="76"/>
      <c r="B726" s="13">
        <f t="shared" si="82"/>
        <v>0</v>
      </c>
      <c r="C726" s="51" t="str">
        <f t="shared" si="80"/>
        <v xml:space="preserve"> </v>
      </c>
      <c r="D726" s="79" t="str">
        <f t="shared" si="77"/>
        <v/>
      </c>
      <c r="E726" s="48">
        <f t="shared" si="78"/>
        <v>0</v>
      </c>
      <c r="F726" s="48">
        <f t="shared" si="81"/>
        <v>0</v>
      </c>
      <c r="G726" s="48" t="str">
        <f t="shared" si="76"/>
        <v xml:space="preserve"> </v>
      </c>
      <c r="H726" s="8"/>
      <c r="J726" s="35"/>
      <c r="K726" s="36"/>
      <c r="L726" s="16"/>
      <c r="N726" s="23"/>
      <c r="P726" s="24" t="b">
        <f t="shared" si="79"/>
        <v>1</v>
      </c>
    </row>
    <row r="727" spans="1:16" ht="13.8" x14ac:dyDescent="0.25">
      <c r="A727" s="76"/>
      <c r="B727" s="13">
        <f t="shared" si="82"/>
        <v>0</v>
      </c>
      <c r="C727" s="51" t="str">
        <f t="shared" si="80"/>
        <v xml:space="preserve"> </v>
      </c>
      <c r="D727" s="79" t="str">
        <f t="shared" si="77"/>
        <v/>
      </c>
      <c r="E727" s="48">
        <f t="shared" si="78"/>
        <v>0</v>
      </c>
      <c r="F727" s="48">
        <f t="shared" si="81"/>
        <v>0</v>
      </c>
      <c r="G727" s="48" t="str">
        <f t="shared" si="76"/>
        <v xml:space="preserve"> </v>
      </c>
      <c r="H727" s="8"/>
      <c r="J727" s="35"/>
      <c r="K727" s="36"/>
      <c r="L727" s="16"/>
      <c r="N727" s="23"/>
      <c r="P727" s="24" t="b">
        <f t="shared" si="79"/>
        <v>1</v>
      </c>
    </row>
    <row r="728" spans="1:16" ht="13.8" x14ac:dyDescent="0.25">
      <c r="A728" s="76"/>
      <c r="B728" s="13">
        <f t="shared" si="82"/>
        <v>0</v>
      </c>
      <c r="C728" s="51" t="str">
        <f t="shared" si="80"/>
        <v xml:space="preserve"> </v>
      </c>
      <c r="D728" s="79" t="str">
        <f t="shared" si="77"/>
        <v/>
      </c>
      <c r="E728" s="48">
        <f t="shared" si="78"/>
        <v>0</v>
      </c>
      <c r="F728" s="48">
        <f t="shared" si="81"/>
        <v>0</v>
      </c>
      <c r="G728" s="48" t="str">
        <f t="shared" si="76"/>
        <v xml:space="preserve"> </v>
      </c>
      <c r="H728" s="8"/>
      <c r="J728" s="35"/>
      <c r="K728" s="36"/>
      <c r="L728" s="16"/>
      <c r="N728" s="23"/>
      <c r="P728" s="24" t="b">
        <f t="shared" si="79"/>
        <v>1</v>
      </c>
    </row>
    <row r="729" spans="1:16" ht="13.8" x14ac:dyDescent="0.25">
      <c r="A729" s="76"/>
      <c r="B729" s="13">
        <f t="shared" si="82"/>
        <v>0</v>
      </c>
      <c r="C729" s="51" t="str">
        <f t="shared" si="80"/>
        <v xml:space="preserve"> </v>
      </c>
      <c r="D729" s="79" t="str">
        <f t="shared" si="77"/>
        <v/>
      </c>
      <c r="E729" s="48">
        <f t="shared" si="78"/>
        <v>0</v>
      </c>
      <c r="F729" s="48">
        <f t="shared" si="81"/>
        <v>0</v>
      </c>
      <c r="G729" s="48" t="str">
        <f t="shared" ref="G729:G792" si="83">IF(B729=0," ",+G728-E729)</f>
        <v xml:space="preserve"> </v>
      </c>
      <c r="H729" s="8"/>
      <c r="J729" s="35"/>
      <c r="K729" s="36"/>
      <c r="L729" s="16"/>
      <c r="N729" s="23"/>
      <c r="P729" s="24" t="b">
        <f t="shared" si="79"/>
        <v>1</v>
      </c>
    </row>
    <row r="730" spans="1:16" ht="13.8" x14ac:dyDescent="0.25">
      <c r="A730" s="76"/>
      <c r="B730" s="13">
        <f t="shared" si="82"/>
        <v>0</v>
      </c>
      <c r="C730" s="51" t="str">
        <f t="shared" si="80"/>
        <v xml:space="preserve"> </v>
      </c>
      <c r="D730" s="79" t="str">
        <f t="shared" si="77"/>
        <v/>
      </c>
      <c r="E730" s="48">
        <f t="shared" si="78"/>
        <v>0</v>
      </c>
      <c r="F730" s="48">
        <f t="shared" si="81"/>
        <v>0</v>
      </c>
      <c r="G730" s="48" t="str">
        <f t="shared" si="83"/>
        <v xml:space="preserve"> </v>
      </c>
      <c r="H730" s="8"/>
      <c r="J730" s="35"/>
      <c r="K730" s="36"/>
      <c r="L730" s="16"/>
      <c r="N730" s="23"/>
      <c r="P730" s="24" t="b">
        <f t="shared" si="79"/>
        <v>1</v>
      </c>
    </row>
    <row r="731" spans="1:16" ht="13.8" x14ac:dyDescent="0.25">
      <c r="A731" s="76"/>
      <c r="B731" s="13">
        <f t="shared" si="82"/>
        <v>0</v>
      </c>
      <c r="C731" s="51" t="str">
        <f t="shared" si="80"/>
        <v xml:space="preserve"> </v>
      </c>
      <c r="D731" s="79" t="str">
        <f t="shared" si="77"/>
        <v/>
      </c>
      <c r="E731" s="48">
        <f t="shared" si="78"/>
        <v>0</v>
      </c>
      <c r="F731" s="48">
        <f t="shared" si="81"/>
        <v>0</v>
      </c>
      <c r="G731" s="48" t="str">
        <f t="shared" si="83"/>
        <v xml:space="preserve"> </v>
      </c>
      <c r="H731" s="8"/>
      <c r="J731" s="35"/>
      <c r="K731" s="36"/>
      <c r="L731" s="16"/>
      <c r="N731" s="23"/>
      <c r="P731" s="24" t="b">
        <f t="shared" si="79"/>
        <v>1</v>
      </c>
    </row>
    <row r="732" spans="1:16" ht="13.8" x14ac:dyDescent="0.25">
      <c r="A732" s="76"/>
      <c r="B732" s="13">
        <f t="shared" si="82"/>
        <v>0</v>
      </c>
      <c r="C732" s="51" t="str">
        <f t="shared" si="80"/>
        <v xml:space="preserve"> </v>
      </c>
      <c r="D732" s="79" t="str">
        <f t="shared" si="77"/>
        <v/>
      </c>
      <c r="E732" s="48">
        <f t="shared" si="78"/>
        <v>0</v>
      </c>
      <c r="F732" s="48">
        <f t="shared" si="81"/>
        <v>0</v>
      </c>
      <c r="G732" s="48" t="str">
        <f t="shared" si="83"/>
        <v xml:space="preserve"> </v>
      </c>
      <c r="H732" s="8"/>
      <c r="J732" s="35"/>
      <c r="K732" s="36"/>
      <c r="L732" s="16"/>
      <c r="N732" s="23"/>
      <c r="P732" s="24" t="b">
        <f t="shared" si="79"/>
        <v>1</v>
      </c>
    </row>
    <row r="733" spans="1:16" ht="13.8" x14ac:dyDescent="0.25">
      <c r="A733" s="76"/>
      <c r="B733" s="13">
        <f t="shared" si="82"/>
        <v>0</v>
      </c>
      <c r="C733" s="51" t="str">
        <f t="shared" si="80"/>
        <v xml:space="preserve"> </v>
      </c>
      <c r="D733" s="79" t="str">
        <f t="shared" si="77"/>
        <v/>
      </c>
      <c r="E733" s="48">
        <f t="shared" si="78"/>
        <v>0</v>
      </c>
      <c r="F733" s="48">
        <f t="shared" si="81"/>
        <v>0</v>
      </c>
      <c r="G733" s="48" t="str">
        <f t="shared" si="83"/>
        <v xml:space="preserve"> </v>
      </c>
      <c r="H733" s="8"/>
      <c r="J733" s="35"/>
      <c r="K733" s="36"/>
      <c r="L733" s="16"/>
      <c r="N733" s="23"/>
      <c r="P733" s="24" t="b">
        <f t="shared" si="79"/>
        <v>1</v>
      </c>
    </row>
    <row r="734" spans="1:16" ht="13.8" x14ac:dyDescent="0.25">
      <c r="A734" s="76"/>
      <c r="B734" s="13">
        <f t="shared" si="82"/>
        <v>0</v>
      </c>
      <c r="C734" s="51" t="str">
        <f t="shared" si="80"/>
        <v xml:space="preserve"> </v>
      </c>
      <c r="D734" s="79" t="str">
        <f t="shared" si="77"/>
        <v/>
      </c>
      <c r="E734" s="48">
        <f t="shared" si="78"/>
        <v>0</v>
      </c>
      <c r="F734" s="48">
        <f t="shared" si="81"/>
        <v>0</v>
      </c>
      <c r="G734" s="48" t="str">
        <f t="shared" si="83"/>
        <v xml:space="preserve"> </v>
      </c>
      <c r="H734" s="8"/>
      <c r="J734" s="35"/>
      <c r="K734" s="36"/>
      <c r="L734" s="16"/>
      <c r="N734" s="23"/>
      <c r="P734" s="24" t="b">
        <f t="shared" si="79"/>
        <v>1</v>
      </c>
    </row>
    <row r="735" spans="1:16" ht="13.8" x14ac:dyDescent="0.25">
      <c r="A735" s="76"/>
      <c r="B735" s="13">
        <f t="shared" si="82"/>
        <v>0</v>
      </c>
      <c r="C735" s="51" t="str">
        <f t="shared" si="80"/>
        <v xml:space="preserve"> </v>
      </c>
      <c r="D735" s="79" t="str">
        <f t="shared" si="77"/>
        <v/>
      </c>
      <c r="E735" s="48">
        <f t="shared" si="78"/>
        <v>0</v>
      </c>
      <c r="F735" s="48">
        <f t="shared" si="81"/>
        <v>0</v>
      </c>
      <c r="G735" s="48" t="str">
        <f t="shared" si="83"/>
        <v xml:space="preserve"> </v>
      </c>
      <c r="H735" s="8"/>
      <c r="J735" s="35"/>
      <c r="K735" s="36"/>
      <c r="L735" s="16"/>
      <c r="N735" s="23"/>
      <c r="P735" s="24" t="b">
        <f t="shared" si="79"/>
        <v>1</v>
      </c>
    </row>
    <row r="736" spans="1:16" ht="13.8" x14ac:dyDescent="0.25">
      <c r="A736" s="76"/>
      <c r="B736" s="13">
        <f t="shared" si="82"/>
        <v>0</v>
      </c>
      <c r="C736" s="51" t="str">
        <f t="shared" si="80"/>
        <v xml:space="preserve"> </v>
      </c>
      <c r="D736" s="79" t="str">
        <f t="shared" si="77"/>
        <v/>
      </c>
      <c r="E736" s="48">
        <f t="shared" si="78"/>
        <v>0</v>
      </c>
      <c r="F736" s="48">
        <f t="shared" si="81"/>
        <v>0</v>
      </c>
      <c r="G736" s="48" t="str">
        <f t="shared" si="83"/>
        <v xml:space="preserve"> </v>
      </c>
      <c r="H736" s="8"/>
      <c r="J736" s="35"/>
      <c r="K736" s="36"/>
      <c r="L736" s="16"/>
      <c r="N736" s="23"/>
      <c r="P736" s="24" t="b">
        <f t="shared" si="79"/>
        <v>1</v>
      </c>
    </row>
    <row r="737" spans="1:16" ht="13.8" x14ac:dyDescent="0.25">
      <c r="A737" s="76"/>
      <c r="B737" s="13">
        <f t="shared" si="82"/>
        <v>0</v>
      </c>
      <c r="C737" s="51" t="str">
        <f t="shared" si="80"/>
        <v xml:space="preserve"> </v>
      </c>
      <c r="D737" s="79" t="str">
        <f t="shared" si="77"/>
        <v/>
      </c>
      <c r="E737" s="48">
        <f t="shared" si="78"/>
        <v>0</v>
      </c>
      <c r="F737" s="48">
        <f t="shared" si="81"/>
        <v>0</v>
      </c>
      <c r="G737" s="48" t="str">
        <f t="shared" si="83"/>
        <v xml:space="preserve"> </v>
      </c>
      <c r="H737" s="8"/>
      <c r="J737" s="35"/>
      <c r="K737" s="36"/>
      <c r="L737" s="16"/>
      <c r="N737" s="23"/>
      <c r="P737" s="24" t="b">
        <f t="shared" si="79"/>
        <v>1</v>
      </c>
    </row>
    <row r="738" spans="1:16" ht="13.8" x14ac:dyDescent="0.25">
      <c r="A738" s="76"/>
      <c r="B738" s="13">
        <f t="shared" si="82"/>
        <v>0</v>
      </c>
      <c r="C738" s="51" t="str">
        <f t="shared" si="80"/>
        <v xml:space="preserve"> </v>
      </c>
      <c r="D738" s="79" t="str">
        <f t="shared" si="77"/>
        <v/>
      </c>
      <c r="E738" s="48">
        <f t="shared" si="78"/>
        <v>0</v>
      </c>
      <c r="F738" s="48">
        <f t="shared" si="81"/>
        <v>0</v>
      </c>
      <c r="G738" s="48" t="str">
        <f t="shared" si="83"/>
        <v xml:space="preserve"> </v>
      </c>
      <c r="H738" s="8"/>
      <c r="J738" s="35"/>
      <c r="K738" s="36"/>
      <c r="L738" s="16"/>
      <c r="N738" s="23"/>
      <c r="P738" s="24" t="b">
        <f t="shared" si="79"/>
        <v>1</v>
      </c>
    </row>
    <row r="739" spans="1:16" ht="13.8" x14ac:dyDescent="0.25">
      <c r="A739" s="76"/>
      <c r="B739" s="13">
        <f t="shared" si="82"/>
        <v>0</v>
      </c>
      <c r="C739" s="51" t="str">
        <f t="shared" si="80"/>
        <v xml:space="preserve"> </v>
      </c>
      <c r="D739" s="79" t="str">
        <f t="shared" si="77"/>
        <v/>
      </c>
      <c r="E739" s="48">
        <f t="shared" si="78"/>
        <v>0</v>
      </c>
      <c r="F739" s="48">
        <f t="shared" si="81"/>
        <v>0</v>
      </c>
      <c r="G739" s="48" t="str">
        <f t="shared" si="83"/>
        <v xml:space="preserve"> </v>
      </c>
      <c r="H739" s="8"/>
      <c r="J739" s="35"/>
      <c r="K739" s="36"/>
      <c r="L739" s="16"/>
      <c r="N739" s="23"/>
      <c r="P739" s="24" t="b">
        <f t="shared" si="79"/>
        <v>1</v>
      </c>
    </row>
    <row r="740" spans="1:16" ht="13.8" x14ac:dyDescent="0.25">
      <c r="A740" s="76"/>
      <c r="B740" s="13">
        <f t="shared" si="82"/>
        <v>0</v>
      </c>
      <c r="C740" s="51" t="str">
        <f t="shared" si="80"/>
        <v xml:space="preserve"> </v>
      </c>
      <c r="D740" s="79" t="str">
        <f t="shared" si="77"/>
        <v/>
      </c>
      <c r="E740" s="48">
        <f t="shared" si="78"/>
        <v>0</v>
      </c>
      <c r="F740" s="48">
        <f t="shared" si="81"/>
        <v>0</v>
      </c>
      <c r="G740" s="48" t="str">
        <f t="shared" si="83"/>
        <v xml:space="preserve"> </v>
      </c>
      <c r="H740" s="8"/>
      <c r="J740" s="35"/>
      <c r="K740" s="36"/>
      <c r="L740" s="16"/>
      <c r="N740" s="23"/>
      <c r="P740" s="24" t="b">
        <f t="shared" si="79"/>
        <v>1</v>
      </c>
    </row>
    <row r="741" spans="1:16" ht="13.8" x14ac:dyDescent="0.25">
      <c r="A741" s="76"/>
      <c r="B741" s="13">
        <f t="shared" si="82"/>
        <v>0</v>
      </c>
      <c r="C741" s="51" t="str">
        <f t="shared" si="80"/>
        <v xml:space="preserve"> </v>
      </c>
      <c r="D741" s="79" t="str">
        <f t="shared" si="77"/>
        <v/>
      </c>
      <c r="E741" s="48">
        <f t="shared" si="78"/>
        <v>0</v>
      </c>
      <c r="F741" s="48">
        <f t="shared" si="81"/>
        <v>0</v>
      </c>
      <c r="G741" s="48" t="str">
        <f t="shared" si="83"/>
        <v xml:space="preserve"> </v>
      </c>
      <c r="H741" s="8"/>
      <c r="J741" s="35"/>
      <c r="K741" s="36"/>
      <c r="L741" s="16"/>
      <c r="N741" s="23"/>
      <c r="P741" s="24" t="b">
        <f t="shared" si="79"/>
        <v>1</v>
      </c>
    </row>
    <row r="742" spans="1:16" ht="13.8" x14ac:dyDescent="0.25">
      <c r="A742" s="76"/>
      <c r="B742" s="13">
        <f t="shared" si="82"/>
        <v>0</v>
      </c>
      <c r="C742" s="51" t="str">
        <f t="shared" si="80"/>
        <v xml:space="preserve"> </v>
      </c>
      <c r="D742" s="79" t="str">
        <f t="shared" si="77"/>
        <v/>
      </c>
      <c r="E742" s="48">
        <f t="shared" si="78"/>
        <v>0</v>
      </c>
      <c r="F742" s="48">
        <f t="shared" si="81"/>
        <v>0</v>
      </c>
      <c r="G742" s="48" t="str">
        <f t="shared" si="83"/>
        <v xml:space="preserve"> </v>
      </c>
      <c r="H742" s="8"/>
      <c r="J742" s="35"/>
      <c r="K742" s="36"/>
      <c r="L742" s="16"/>
      <c r="N742" s="23"/>
      <c r="P742" s="24" t="b">
        <f t="shared" si="79"/>
        <v>1</v>
      </c>
    </row>
    <row r="743" spans="1:16" ht="13.8" x14ac:dyDescent="0.25">
      <c r="A743" s="76"/>
      <c r="B743" s="13">
        <f t="shared" si="82"/>
        <v>0</v>
      </c>
      <c r="C743" s="51" t="str">
        <f t="shared" si="80"/>
        <v xml:space="preserve"> </v>
      </c>
      <c r="D743" s="79" t="str">
        <f t="shared" si="77"/>
        <v/>
      </c>
      <c r="E743" s="48">
        <f t="shared" si="78"/>
        <v>0</v>
      </c>
      <c r="F743" s="48">
        <f t="shared" si="81"/>
        <v>0</v>
      </c>
      <c r="G743" s="48" t="str">
        <f t="shared" si="83"/>
        <v xml:space="preserve"> </v>
      </c>
      <c r="H743" s="8"/>
      <c r="J743" s="35"/>
      <c r="K743" s="36"/>
      <c r="L743" s="16"/>
      <c r="N743" s="23"/>
      <c r="P743" s="24" t="b">
        <f t="shared" si="79"/>
        <v>1</v>
      </c>
    </row>
    <row r="744" spans="1:16" ht="13.8" x14ac:dyDescent="0.25">
      <c r="A744" s="76"/>
      <c r="B744" s="13">
        <f t="shared" si="82"/>
        <v>0</v>
      </c>
      <c r="C744" s="51" t="str">
        <f t="shared" si="80"/>
        <v xml:space="preserve"> </v>
      </c>
      <c r="D744" s="79" t="str">
        <f t="shared" si="77"/>
        <v/>
      </c>
      <c r="E744" s="48">
        <f t="shared" si="78"/>
        <v>0</v>
      </c>
      <c r="F744" s="48">
        <f t="shared" si="81"/>
        <v>0</v>
      </c>
      <c r="G744" s="48" t="str">
        <f t="shared" si="83"/>
        <v xml:space="preserve"> </v>
      </c>
      <c r="H744" s="8"/>
      <c r="J744" s="35"/>
      <c r="K744" s="36"/>
      <c r="L744" s="16"/>
      <c r="N744" s="23"/>
      <c r="P744" s="24" t="b">
        <f t="shared" si="79"/>
        <v>1</v>
      </c>
    </row>
    <row r="745" spans="1:16" ht="13.8" x14ac:dyDescent="0.25">
      <c r="A745" s="76"/>
      <c r="B745" s="13">
        <f t="shared" si="82"/>
        <v>0</v>
      </c>
      <c r="C745" s="51" t="str">
        <f t="shared" si="80"/>
        <v xml:space="preserve"> </v>
      </c>
      <c r="D745" s="79" t="str">
        <f t="shared" si="77"/>
        <v/>
      </c>
      <c r="E745" s="48">
        <f t="shared" si="78"/>
        <v>0</v>
      </c>
      <c r="F745" s="48">
        <f t="shared" si="81"/>
        <v>0</v>
      </c>
      <c r="G745" s="48" t="str">
        <f t="shared" si="83"/>
        <v xml:space="preserve"> </v>
      </c>
      <c r="H745" s="8"/>
      <c r="J745" s="35"/>
      <c r="K745" s="36"/>
      <c r="L745" s="16"/>
      <c r="N745" s="23"/>
      <c r="P745" s="24" t="b">
        <f t="shared" si="79"/>
        <v>1</v>
      </c>
    </row>
    <row r="746" spans="1:16" ht="13.8" x14ac:dyDescent="0.25">
      <c r="A746" s="76"/>
      <c r="B746" s="13">
        <f t="shared" si="82"/>
        <v>0</v>
      </c>
      <c r="C746" s="51" t="str">
        <f t="shared" si="80"/>
        <v xml:space="preserve"> </v>
      </c>
      <c r="D746" s="79" t="str">
        <f t="shared" si="77"/>
        <v/>
      </c>
      <c r="E746" s="48">
        <f t="shared" si="78"/>
        <v>0</v>
      </c>
      <c r="F746" s="48">
        <f t="shared" si="81"/>
        <v>0</v>
      </c>
      <c r="G746" s="48" t="str">
        <f t="shared" si="83"/>
        <v xml:space="preserve"> </v>
      </c>
      <c r="H746" s="8"/>
      <c r="J746" s="35"/>
      <c r="K746" s="36"/>
      <c r="L746" s="16"/>
      <c r="N746" s="23"/>
      <c r="P746" s="24" t="b">
        <f t="shared" si="79"/>
        <v>1</v>
      </c>
    </row>
    <row r="747" spans="1:16" ht="13.8" x14ac:dyDescent="0.25">
      <c r="A747" s="76"/>
      <c r="B747" s="13">
        <f t="shared" si="82"/>
        <v>0</v>
      </c>
      <c r="C747" s="51" t="str">
        <f t="shared" si="80"/>
        <v xml:space="preserve"> </v>
      </c>
      <c r="D747" s="79" t="str">
        <f t="shared" si="77"/>
        <v/>
      </c>
      <c r="E747" s="48">
        <f t="shared" si="78"/>
        <v>0</v>
      </c>
      <c r="F747" s="48">
        <f t="shared" si="81"/>
        <v>0</v>
      </c>
      <c r="G747" s="48" t="str">
        <f t="shared" si="83"/>
        <v xml:space="preserve"> </v>
      </c>
      <c r="H747" s="8"/>
      <c r="J747" s="35"/>
      <c r="K747" s="36"/>
      <c r="L747" s="16"/>
      <c r="N747" s="23"/>
      <c r="P747" s="24" t="b">
        <f t="shared" si="79"/>
        <v>1</v>
      </c>
    </row>
    <row r="748" spans="1:16" ht="13.8" x14ac:dyDescent="0.25">
      <c r="A748" s="76"/>
      <c r="B748" s="13">
        <f t="shared" si="82"/>
        <v>0</v>
      </c>
      <c r="C748" s="51" t="str">
        <f t="shared" si="80"/>
        <v xml:space="preserve"> </v>
      </c>
      <c r="D748" s="79" t="str">
        <f t="shared" si="77"/>
        <v/>
      </c>
      <c r="E748" s="48">
        <f t="shared" si="78"/>
        <v>0</v>
      </c>
      <c r="F748" s="48">
        <f t="shared" si="81"/>
        <v>0</v>
      </c>
      <c r="G748" s="48" t="str">
        <f t="shared" si="83"/>
        <v xml:space="preserve"> </v>
      </c>
      <c r="H748" s="8"/>
      <c r="J748" s="35"/>
      <c r="K748" s="36"/>
      <c r="L748" s="16"/>
      <c r="N748" s="23"/>
      <c r="P748" s="24" t="b">
        <f t="shared" si="79"/>
        <v>1</v>
      </c>
    </row>
    <row r="749" spans="1:16" ht="13.8" x14ac:dyDescent="0.25">
      <c r="A749" s="76"/>
      <c r="B749" s="13">
        <f t="shared" si="82"/>
        <v>0</v>
      </c>
      <c r="C749" s="51" t="str">
        <f t="shared" si="80"/>
        <v xml:space="preserve"> </v>
      </c>
      <c r="D749" s="79" t="str">
        <f t="shared" si="77"/>
        <v/>
      </c>
      <c r="E749" s="48">
        <f t="shared" si="78"/>
        <v>0</v>
      </c>
      <c r="F749" s="48">
        <f t="shared" si="81"/>
        <v>0</v>
      </c>
      <c r="G749" s="48" t="str">
        <f t="shared" si="83"/>
        <v xml:space="preserve"> </v>
      </c>
      <c r="H749" s="8"/>
      <c r="J749" s="35"/>
      <c r="K749" s="36"/>
      <c r="L749" s="16"/>
      <c r="N749" s="23"/>
      <c r="P749" s="24" t="b">
        <f t="shared" si="79"/>
        <v>1</v>
      </c>
    </row>
    <row r="750" spans="1:16" ht="13.8" x14ac:dyDescent="0.25">
      <c r="A750" s="76"/>
      <c r="B750" s="13">
        <f t="shared" si="82"/>
        <v>0</v>
      </c>
      <c r="C750" s="51" t="str">
        <f t="shared" si="80"/>
        <v xml:space="preserve"> </v>
      </c>
      <c r="D750" s="79" t="str">
        <f t="shared" si="77"/>
        <v/>
      </c>
      <c r="E750" s="48">
        <f t="shared" si="78"/>
        <v>0</v>
      </c>
      <c r="F750" s="48">
        <f t="shared" si="81"/>
        <v>0</v>
      </c>
      <c r="G750" s="48" t="str">
        <f t="shared" si="83"/>
        <v xml:space="preserve"> </v>
      </c>
      <c r="H750" s="8"/>
      <c r="J750" s="35"/>
      <c r="K750" s="36"/>
      <c r="L750" s="16"/>
      <c r="N750" s="23"/>
      <c r="P750" s="24" t="b">
        <f t="shared" si="79"/>
        <v>1</v>
      </c>
    </row>
    <row r="751" spans="1:16" ht="13.8" x14ac:dyDescent="0.25">
      <c r="A751" s="76"/>
      <c r="B751" s="13">
        <f t="shared" si="82"/>
        <v>0</v>
      </c>
      <c r="C751" s="51" t="str">
        <f t="shared" si="80"/>
        <v xml:space="preserve"> </v>
      </c>
      <c r="D751" s="79" t="str">
        <f t="shared" si="77"/>
        <v/>
      </c>
      <c r="E751" s="48">
        <f t="shared" si="78"/>
        <v>0</v>
      </c>
      <c r="F751" s="48">
        <f t="shared" si="81"/>
        <v>0</v>
      </c>
      <c r="G751" s="48" t="str">
        <f t="shared" si="83"/>
        <v xml:space="preserve"> </v>
      </c>
      <c r="H751" s="8"/>
      <c r="J751" s="35"/>
      <c r="K751" s="36"/>
      <c r="L751" s="16"/>
      <c r="N751" s="23"/>
      <c r="P751" s="24" t="b">
        <f t="shared" si="79"/>
        <v>1</v>
      </c>
    </row>
    <row r="752" spans="1:16" ht="13.8" x14ac:dyDescent="0.25">
      <c r="A752" s="76"/>
      <c r="B752" s="13">
        <f t="shared" si="82"/>
        <v>0</v>
      </c>
      <c r="C752" s="51" t="str">
        <f t="shared" si="80"/>
        <v xml:space="preserve"> </v>
      </c>
      <c r="D752" s="79" t="str">
        <f t="shared" si="77"/>
        <v/>
      </c>
      <c r="E752" s="48">
        <f t="shared" si="78"/>
        <v>0</v>
      </c>
      <c r="F752" s="48">
        <f t="shared" si="81"/>
        <v>0</v>
      </c>
      <c r="G752" s="48" t="str">
        <f t="shared" si="83"/>
        <v xml:space="preserve"> </v>
      </c>
      <c r="H752" s="8"/>
      <c r="J752" s="35"/>
      <c r="K752" s="36"/>
      <c r="L752" s="16"/>
      <c r="N752" s="23"/>
      <c r="P752" s="24" t="b">
        <f t="shared" si="79"/>
        <v>1</v>
      </c>
    </row>
    <row r="753" spans="1:16" ht="13.8" x14ac:dyDescent="0.25">
      <c r="A753" s="76"/>
      <c r="B753" s="13">
        <f t="shared" si="82"/>
        <v>0</v>
      </c>
      <c r="C753" s="51" t="str">
        <f t="shared" si="80"/>
        <v xml:space="preserve"> </v>
      </c>
      <c r="D753" s="79" t="str">
        <f t="shared" si="77"/>
        <v/>
      </c>
      <c r="E753" s="48">
        <f t="shared" si="78"/>
        <v>0</v>
      </c>
      <c r="F753" s="48">
        <f t="shared" si="81"/>
        <v>0</v>
      </c>
      <c r="G753" s="48" t="str">
        <f t="shared" si="83"/>
        <v xml:space="preserve"> </v>
      </c>
      <c r="H753" s="8"/>
      <c r="J753" s="35"/>
      <c r="K753" s="36"/>
      <c r="L753" s="16"/>
      <c r="N753" s="23"/>
      <c r="P753" s="24" t="b">
        <f t="shared" si="79"/>
        <v>1</v>
      </c>
    </row>
    <row r="754" spans="1:16" ht="13.8" x14ac:dyDescent="0.25">
      <c r="A754" s="76"/>
      <c r="B754" s="13">
        <f t="shared" si="82"/>
        <v>0</v>
      </c>
      <c r="C754" s="51" t="str">
        <f t="shared" si="80"/>
        <v xml:space="preserve"> </v>
      </c>
      <c r="D754" s="79" t="str">
        <f t="shared" si="77"/>
        <v/>
      </c>
      <c r="E754" s="48">
        <f t="shared" si="78"/>
        <v>0</v>
      </c>
      <c r="F754" s="48">
        <f t="shared" si="81"/>
        <v>0</v>
      </c>
      <c r="G754" s="48" t="str">
        <f t="shared" si="83"/>
        <v xml:space="preserve"> </v>
      </c>
      <c r="H754" s="8"/>
      <c r="J754" s="35"/>
      <c r="K754" s="36"/>
      <c r="L754" s="16"/>
      <c r="N754" s="23"/>
      <c r="P754" s="24" t="b">
        <f t="shared" si="79"/>
        <v>1</v>
      </c>
    </row>
    <row r="755" spans="1:16" ht="13.8" x14ac:dyDescent="0.25">
      <c r="A755" s="76"/>
      <c r="B755" s="13">
        <f t="shared" si="82"/>
        <v>0</v>
      </c>
      <c r="C755" s="51" t="str">
        <f t="shared" si="80"/>
        <v xml:space="preserve"> </v>
      </c>
      <c r="D755" s="79" t="str">
        <f t="shared" si="77"/>
        <v/>
      </c>
      <c r="E755" s="48">
        <f t="shared" si="78"/>
        <v>0</v>
      </c>
      <c r="F755" s="48">
        <f t="shared" si="81"/>
        <v>0</v>
      </c>
      <c r="G755" s="48" t="str">
        <f t="shared" si="83"/>
        <v xml:space="preserve"> </v>
      </c>
      <c r="H755" s="8"/>
      <c r="J755" s="35"/>
      <c r="K755" s="36"/>
      <c r="L755" s="16"/>
      <c r="N755" s="23"/>
      <c r="P755" s="24" t="b">
        <f t="shared" si="79"/>
        <v>1</v>
      </c>
    </row>
    <row r="756" spans="1:16" ht="13.8" x14ac:dyDescent="0.25">
      <c r="A756" s="76"/>
      <c r="B756" s="13">
        <f t="shared" si="82"/>
        <v>0</v>
      </c>
      <c r="C756" s="51" t="str">
        <f t="shared" si="80"/>
        <v xml:space="preserve"> </v>
      </c>
      <c r="D756" s="79" t="str">
        <f t="shared" si="77"/>
        <v/>
      </c>
      <c r="E756" s="48">
        <f t="shared" si="78"/>
        <v>0</v>
      </c>
      <c r="F756" s="48">
        <f t="shared" si="81"/>
        <v>0</v>
      </c>
      <c r="G756" s="48" t="str">
        <f t="shared" si="83"/>
        <v xml:space="preserve"> </v>
      </c>
      <c r="H756" s="8"/>
      <c r="J756" s="35"/>
      <c r="K756" s="36"/>
      <c r="L756" s="16"/>
      <c r="N756" s="23"/>
      <c r="P756" s="24" t="b">
        <f t="shared" si="79"/>
        <v>1</v>
      </c>
    </row>
    <row r="757" spans="1:16" ht="13.8" x14ac:dyDescent="0.25">
      <c r="A757" s="76"/>
      <c r="B757" s="13">
        <f t="shared" si="82"/>
        <v>0</v>
      </c>
      <c r="C757" s="51" t="str">
        <f t="shared" si="80"/>
        <v xml:space="preserve"> </v>
      </c>
      <c r="D757" s="79" t="str">
        <f t="shared" si="77"/>
        <v/>
      </c>
      <c r="E757" s="48">
        <f t="shared" si="78"/>
        <v>0</v>
      </c>
      <c r="F757" s="48">
        <f t="shared" si="81"/>
        <v>0</v>
      </c>
      <c r="G757" s="48" t="str">
        <f t="shared" si="83"/>
        <v xml:space="preserve"> </v>
      </c>
      <c r="H757" s="8"/>
      <c r="J757" s="35"/>
      <c r="K757" s="36"/>
      <c r="L757" s="16"/>
      <c r="N757" s="23"/>
      <c r="P757" s="24" t="b">
        <f t="shared" si="79"/>
        <v>1</v>
      </c>
    </row>
    <row r="758" spans="1:16" ht="13.8" x14ac:dyDescent="0.25">
      <c r="A758" s="76"/>
      <c r="B758" s="13">
        <f t="shared" si="82"/>
        <v>0</v>
      </c>
      <c r="C758" s="51" t="str">
        <f t="shared" si="80"/>
        <v xml:space="preserve"> </v>
      </c>
      <c r="D758" s="79" t="str">
        <f t="shared" si="77"/>
        <v/>
      </c>
      <c r="E758" s="48">
        <f t="shared" si="78"/>
        <v>0</v>
      </c>
      <c r="F758" s="48">
        <f t="shared" si="81"/>
        <v>0</v>
      </c>
      <c r="G758" s="48" t="str">
        <f t="shared" si="83"/>
        <v xml:space="preserve"> </v>
      </c>
      <c r="H758" s="8"/>
      <c r="J758" s="35"/>
      <c r="K758" s="36"/>
      <c r="L758" s="16"/>
      <c r="N758" s="23"/>
      <c r="P758" s="24" t="b">
        <f t="shared" si="79"/>
        <v>1</v>
      </c>
    </row>
    <row r="759" spans="1:16" ht="13.8" x14ac:dyDescent="0.25">
      <c r="A759" s="76"/>
      <c r="B759" s="13">
        <f t="shared" si="82"/>
        <v>0</v>
      </c>
      <c r="C759" s="51" t="str">
        <f t="shared" si="80"/>
        <v xml:space="preserve"> </v>
      </c>
      <c r="D759" s="79" t="str">
        <f t="shared" si="77"/>
        <v/>
      </c>
      <c r="E759" s="48">
        <f t="shared" si="78"/>
        <v>0</v>
      </c>
      <c r="F759" s="48">
        <f t="shared" si="81"/>
        <v>0</v>
      </c>
      <c r="G759" s="48" t="str">
        <f t="shared" si="83"/>
        <v xml:space="preserve"> </v>
      </c>
      <c r="H759" s="8"/>
      <c r="J759" s="35"/>
      <c r="K759" s="36"/>
      <c r="L759" s="16"/>
      <c r="N759" s="23"/>
      <c r="P759" s="24" t="b">
        <f t="shared" si="79"/>
        <v>1</v>
      </c>
    </row>
    <row r="760" spans="1:16" ht="13.8" x14ac:dyDescent="0.25">
      <c r="A760" s="76"/>
      <c r="B760" s="13">
        <f t="shared" si="82"/>
        <v>0</v>
      </c>
      <c r="C760" s="51" t="str">
        <f t="shared" si="80"/>
        <v xml:space="preserve"> </v>
      </c>
      <c r="D760" s="79" t="str">
        <f t="shared" si="77"/>
        <v/>
      </c>
      <c r="E760" s="48">
        <f t="shared" si="78"/>
        <v>0</v>
      </c>
      <c r="F760" s="48">
        <f t="shared" si="81"/>
        <v>0</v>
      </c>
      <c r="G760" s="48" t="str">
        <f t="shared" si="83"/>
        <v xml:space="preserve"> </v>
      </c>
      <c r="H760" s="8"/>
      <c r="J760" s="35"/>
      <c r="K760" s="36"/>
      <c r="L760" s="16"/>
      <c r="N760" s="23"/>
      <c r="P760" s="24" t="b">
        <f t="shared" si="79"/>
        <v>1</v>
      </c>
    </row>
    <row r="761" spans="1:16" ht="13.8" x14ac:dyDescent="0.25">
      <c r="A761" s="76"/>
      <c r="B761" s="13">
        <f t="shared" si="82"/>
        <v>0</v>
      </c>
      <c r="C761" s="51" t="str">
        <f t="shared" si="80"/>
        <v xml:space="preserve"> </v>
      </c>
      <c r="D761" s="79" t="str">
        <f t="shared" si="77"/>
        <v/>
      </c>
      <c r="E761" s="48">
        <f t="shared" si="78"/>
        <v>0</v>
      </c>
      <c r="F761" s="48">
        <f t="shared" si="81"/>
        <v>0</v>
      </c>
      <c r="G761" s="48" t="str">
        <f t="shared" si="83"/>
        <v xml:space="preserve"> </v>
      </c>
      <c r="H761" s="8"/>
      <c r="J761" s="35"/>
      <c r="K761" s="36"/>
      <c r="L761" s="16"/>
      <c r="N761" s="23"/>
      <c r="P761" s="24" t="b">
        <f t="shared" si="79"/>
        <v>1</v>
      </c>
    </row>
    <row r="762" spans="1:16" ht="13.8" x14ac:dyDescent="0.25">
      <c r="A762" s="76"/>
      <c r="B762" s="13">
        <f t="shared" si="82"/>
        <v>0</v>
      </c>
      <c r="C762" s="51" t="str">
        <f t="shared" si="80"/>
        <v xml:space="preserve"> </v>
      </c>
      <c r="D762" s="79" t="str">
        <f t="shared" si="77"/>
        <v/>
      </c>
      <c r="E762" s="48">
        <f t="shared" si="78"/>
        <v>0</v>
      </c>
      <c r="F762" s="48">
        <f t="shared" si="81"/>
        <v>0</v>
      </c>
      <c r="G762" s="48" t="str">
        <f t="shared" si="83"/>
        <v xml:space="preserve"> </v>
      </c>
      <c r="H762" s="8"/>
      <c r="J762" s="35"/>
      <c r="K762" s="36"/>
      <c r="L762" s="16"/>
      <c r="N762" s="23"/>
      <c r="P762" s="24" t="b">
        <f t="shared" si="79"/>
        <v>1</v>
      </c>
    </row>
    <row r="763" spans="1:16" ht="13.8" x14ac:dyDescent="0.25">
      <c r="A763" s="76"/>
      <c r="B763" s="13">
        <f t="shared" si="82"/>
        <v>0</v>
      </c>
      <c r="C763" s="51" t="str">
        <f t="shared" si="80"/>
        <v xml:space="preserve"> </v>
      </c>
      <c r="D763" s="79" t="str">
        <f t="shared" si="77"/>
        <v/>
      </c>
      <c r="E763" s="48">
        <f t="shared" si="78"/>
        <v>0</v>
      </c>
      <c r="F763" s="48">
        <f t="shared" si="81"/>
        <v>0</v>
      </c>
      <c r="G763" s="48" t="str">
        <f t="shared" si="83"/>
        <v xml:space="preserve"> </v>
      </c>
      <c r="H763" s="8"/>
      <c r="J763" s="35"/>
      <c r="K763" s="36"/>
      <c r="L763" s="16"/>
      <c r="N763" s="23"/>
      <c r="P763" s="24" t="b">
        <f t="shared" si="79"/>
        <v>1</v>
      </c>
    </row>
    <row r="764" spans="1:16" ht="13.8" x14ac:dyDescent="0.25">
      <c r="A764" s="76"/>
      <c r="B764" s="13">
        <f t="shared" si="82"/>
        <v>0</v>
      </c>
      <c r="C764" s="51" t="str">
        <f t="shared" si="80"/>
        <v xml:space="preserve"> </v>
      </c>
      <c r="D764" s="79" t="str">
        <f t="shared" si="77"/>
        <v/>
      </c>
      <c r="E764" s="48">
        <f t="shared" si="78"/>
        <v>0</v>
      </c>
      <c r="F764" s="48">
        <f t="shared" si="81"/>
        <v>0</v>
      </c>
      <c r="G764" s="48" t="str">
        <f t="shared" si="83"/>
        <v xml:space="preserve"> </v>
      </c>
      <c r="H764" s="8"/>
      <c r="J764" s="35"/>
      <c r="K764" s="36"/>
      <c r="L764" s="16"/>
      <c r="N764" s="23"/>
      <c r="P764" s="24" t="b">
        <f t="shared" si="79"/>
        <v>1</v>
      </c>
    </row>
    <row r="765" spans="1:16" ht="13.8" x14ac:dyDescent="0.25">
      <c r="A765" s="76"/>
      <c r="B765" s="13">
        <f t="shared" si="82"/>
        <v>0</v>
      </c>
      <c r="C765" s="51" t="str">
        <f t="shared" si="80"/>
        <v xml:space="preserve"> </v>
      </c>
      <c r="D765" s="79" t="str">
        <f t="shared" si="77"/>
        <v/>
      </c>
      <c r="E765" s="48">
        <f t="shared" si="78"/>
        <v>0</v>
      </c>
      <c r="F765" s="48">
        <f t="shared" si="81"/>
        <v>0</v>
      </c>
      <c r="G765" s="48" t="str">
        <f t="shared" si="83"/>
        <v xml:space="preserve"> </v>
      </c>
      <c r="H765" s="8"/>
      <c r="J765" s="35"/>
      <c r="K765" s="36"/>
      <c r="L765" s="16"/>
      <c r="N765" s="23"/>
      <c r="P765" s="24" t="b">
        <f t="shared" si="79"/>
        <v>1</v>
      </c>
    </row>
    <row r="766" spans="1:16" ht="13.8" x14ac:dyDescent="0.25">
      <c r="A766" s="76"/>
      <c r="B766" s="13">
        <f t="shared" si="82"/>
        <v>0</v>
      </c>
      <c r="C766" s="51" t="str">
        <f t="shared" si="80"/>
        <v xml:space="preserve"> </v>
      </c>
      <c r="D766" s="79" t="str">
        <f t="shared" si="77"/>
        <v/>
      </c>
      <c r="E766" s="48">
        <f t="shared" si="78"/>
        <v>0</v>
      </c>
      <c r="F766" s="48">
        <f t="shared" si="81"/>
        <v>0</v>
      </c>
      <c r="G766" s="48" t="str">
        <f t="shared" si="83"/>
        <v xml:space="preserve"> </v>
      </c>
      <c r="H766" s="8"/>
      <c r="J766" s="35"/>
      <c r="K766" s="36"/>
      <c r="L766" s="16"/>
      <c r="N766" s="23"/>
      <c r="P766" s="24" t="b">
        <f t="shared" si="79"/>
        <v>1</v>
      </c>
    </row>
    <row r="767" spans="1:16" ht="13.8" x14ac:dyDescent="0.25">
      <c r="A767" s="76"/>
      <c r="B767" s="13">
        <f t="shared" si="82"/>
        <v>0</v>
      </c>
      <c r="C767" s="51" t="str">
        <f t="shared" si="80"/>
        <v xml:space="preserve"> </v>
      </c>
      <c r="D767" s="79" t="str">
        <f t="shared" si="77"/>
        <v/>
      </c>
      <c r="E767" s="48">
        <f t="shared" si="78"/>
        <v>0</v>
      </c>
      <c r="F767" s="48">
        <f t="shared" si="81"/>
        <v>0</v>
      </c>
      <c r="G767" s="48" t="str">
        <f t="shared" si="83"/>
        <v xml:space="preserve"> </v>
      </c>
      <c r="H767" s="8"/>
      <c r="J767" s="35"/>
      <c r="K767" s="36"/>
      <c r="L767" s="16"/>
      <c r="N767" s="23"/>
      <c r="P767" s="24" t="b">
        <f t="shared" si="79"/>
        <v>1</v>
      </c>
    </row>
    <row r="768" spans="1:16" ht="13.8" x14ac:dyDescent="0.25">
      <c r="A768" s="76"/>
      <c r="B768" s="13">
        <f t="shared" si="82"/>
        <v>0</v>
      </c>
      <c r="C768" s="51" t="str">
        <f t="shared" si="80"/>
        <v xml:space="preserve"> </v>
      </c>
      <c r="D768" s="79" t="str">
        <f t="shared" si="77"/>
        <v/>
      </c>
      <c r="E768" s="48">
        <f t="shared" si="78"/>
        <v>0</v>
      </c>
      <c r="F768" s="48">
        <f t="shared" si="81"/>
        <v>0</v>
      </c>
      <c r="G768" s="48" t="str">
        <f t="shared" si="83"/>
        <v xml:space="preserve"> </v>
      </c>
      <c r="H768" s="8"/>
      <c r="J768" s="35"/>
      <c r="K768" s="36"/>
      <c r="L768" s="16"/>
      <c r="N768" s="23"/>
      <c r="P768" s="24" t="b">
        <f t="shared" si="79"/>
        <v>1</v>
      </c>
    </row>
    <row r="769" spans="1:16" ht="13.8" x14ac:dyDescent="0.25">
      <c r="A769" s="76"/>
      <c r="B769" s="13">
        <f t="shared" si="82"/>
        <v>0</v>
      </c>
      <c r="C769" s="51" t="str">
        <f t="shared" si="80"/>
        <v xml:space="preserve"> </v>
      </c>
      <c r="D769" s="79" t="str">
        <f t="shared" si="77"/>
        <v/>
      </c>
      <c r="E769" s="48">
        <f t="shared" si="78"/>
        <v>0</v>
      </c>
      <c r="F769" s="48">
        <f t="shared" si="81"/>
        <v>0</v>
      </c>
      <c r="G769" s="48" t="str">
        <f t="shared" si="83"/>
        <v xml:space="preserve"> </v>
      </c>
      <c r="H769" s="8"/>
      <c r="J769" s="35"/>
      <c r="K769" s="36"/>
      <c r="L769" s="16"/>
      <c r="N769" s="23"/>
      <c r="P769" s="24" t="b">
        <f t="shared" si="79"/>
        <v>1</v>
      </c>
    </row>
    <row r="770" spans="1:16" ht="13.8" x14ac:dyDescent="0.25">
      <c r="A770" s="76"/>
      <c r="B770" s="13">
        <f t="shared" si="82"/>
        <v>0</v>
      </c>
      <c r="C770" s="51" t="str">
        <f t="shared" si="80"/>
        <v xml:space="preserve"> </v>
      </c>
      <c r="D770" s="79" t="str">
        <f t="shared" si="77"/>
        <v/>
      </c>
      <c r="E770" s="48">
        <f t="shared" si="78"/>
        <v>0</v>
      </c>
      <c r="F770" s="48">
        <f t="shared" si="81"/>
        <v>0</v>
      </c>
      <c r="G770" s="48" t="str">
        <f t="shared" si="83"/>
        <v xml:space="preserve"> </v>
      </c>
      <c r="H770" s="8"/>
      <c r="J770" s="35"/>
      <c r="K770" s="36"/>
      <c r="L770" s="16"/>
      <c r="N770" s="23"/>
      <c r="P770" s="24" t="b">
        <f t="shared" si="79"/>
        <v>1</v>
      </c>
    </row>
    <row r="771" spans="1:16" ht="13.8" x14ac:dyDescent="0.25">
      <c r="A771" s="76"/>
      <c r="B771" s="13">
        <f t="shared" si="82"/>
        <v>0</v>
      </c>
      <c r="C771" s="51" t="str">
        <f t="shared" si="80"/>
        <v xml:space="preserve"> </v>
      </c>
      <c r="D771" s="79" t="str">
        <f t="shared" si="77"/>
        <v/>
      </c>
      <c r="E771" s="48">
        <f t="shared" si="78"/>
        <v>0</v>
      </c>
      <c r="F771" s="48">
        <f t="shared" si="81"/>
        <v>0</v>
      </c>
      <c r="G771" s="48" t="str">
        <f t="shared" si="83"/>
        <v xml:space="preserve"> </v>
      </c>
      <c r="H771" s="8"/>
      <c r="J771" s="35"/>
      <c r="K771" s="36"/>
      <c r="L771" s="16"/>
      <c r="N771" s="23"/>
      <c r="P771" s="24" t="b">
        <f t="shared" si="79"/>
        <v>1</v>
      </c>
    </row>
    <row r="772" spans="1:16" ht="13.8" x14ac:dyDescent="0.25">
      <c r="A772" s="76"/>
      <c r="B772" s="13">
        <f t="shared" si="82"/>
        <v>0</v>
      </c>
      <c r="C772" s="51" t="str">
        <f t="shared" si="80"/>
        <v xml:space="preserve"> </v>
      </c>
      <c r="D772" s="79" t="str">
        <f t="shared" si="77"/>
        <v/>
      </c>
      <c r="E772" s="48">
        <f t="shared" si="78"/>
        <v>0</v>
      </c>
      <c r="F772" s="48">
        <f t="shared" si="81"/>
        <v>0</v>
      </c>
      <c r="G772" s="48" t="str">
        <f t="shared" si="83"/>
        <v xml:space="preserve"> </v>
      </c>
      <c r="H772" s="8"/>
      <c r="J772" s="35"/>
      <c r="K772" s="36"/>
      <c r="L772" s="16"/>
      <c r="N772" s="23"/>
      <c r="P772" s="24" t="b">
        <f t="shared" si="79"/>
        <v>1</v>
      </c>
    </row>
    <row r="773" spans="1:16" ht="13.8" x14ac:dyDescent="0.25">
      <c r="A773" s="76"/>
      <c r="B773" s="13">
        <f t="shared" si="82"/>
        <v>0</v>
      </c>
      <c r="C773" s="51" t="str">
        <f t="shared" si="80"/>
        <v xml:space="preserve"> </v>
      </c>
      <c r="D773" s="79" t="str">
        <f t="shared" si="77"/>
        <v/>
      </c>
      <c r="E773" s="48">
        <f t="shared" si="78"/>
        <v>0</v>
      </c>
      <c r="F773" s="48">
        <f t="shared" si="81"/>
        <v>0</v>
      </c>
      <c r="G773" s="48" t="str">
        <f t="shared" si="83"/>
        <v xml:space="preserve"> </v>
      </c>
      <c r="H773" s="8"/>
      <c r="J773" s="35"/>
      <c r="K773" s="36"/>
      <c r="L773" s="16"/>
      <c r="N773" s="23"/>
      <c r="P773" s="24" t="b">
        <f t="shared" si="79"/>
        <v>1</v>
      </c>
    </row>
    <row r="774" spans="1:16" ht="13.8" x14ac:dyDescent="0.25">
      <c r="A774" s="76"/>
      <c r="B774" s="13">
        <f t="shared" si="82"/>
        <v>0</v>
      </c>
      <c r="C774" s="51" t="str">
        <f t="shared" si="80"/>
        <v xml:space="preserve"> </v>
      </c>
      <c r="D774" s="79" t="str">
        <f t="shared" si="77"/>
        <v/>
      </c>
      <c r="E774" s="48">
        <f t="shared" si="78"/>
        <v>0</v>
      </c>
      <c r="F774" s="48">
        <f t="shared" si="81"/>
        <v>0</v>
      </c>
      <c r="G774" s="48" t="str">
        <f t="shared" si="83"/>
        <v xml:space="preserve"> </v>
      </c>
      <c r="H774" s="8"/>
      <c r="J774" s="35"/>
      <c r="K774" s="36"/>
      <c r="L774" s="16"/>
      <c r="N774" s="23"/>
      <c r="P774" s="24" t="b">
        <f t="shared" si="79"/>
        <v>1</v>
      </c>
    </row>
    <row r="775" spans="1:16" ht="13.8" x14ac:dyDescent="0.25">
      <c r="A775" s="76"/>
      <c r="B775" s="13">
        <f t="shared" si="82"/>
        <v>0</v>
      </c>
      <c r="C775" s="51" t="str">
        <f t="shared" si="80"/>
        <v xml:space="preserve"> </v>
      </c>
      <c r="D775" s="79" t="str">
        <f t="shared" si="77"/>
        <v/>
      </c>
      <c r="E775" s="48">
        <f t="shared" si="78"/>
        <v>0</v>
      </c>
      <c r="F775" s="48">
        <f t="shared" si="81"/>
        <v>0</v>
      </c>
      <c r="G775" s="48" t="str">
        <f t="shared" si="83"/>
        <v xml:space="preserve"> </v>
      </c>
      <c r="H775" s="8"/>
      <c r="J775" s="35"/>
      <c r="K775" s="36"/>
      <c r="L775" s="16"/>
      <c r="N775" s="23"/>
      <c r="P775" s="24" t="b">
        <f t="shared" si="79"/>
        <v>1</v>
      </c>
    </row>
    <row r="776" spans="1:16" ht="13.8" x14ac:dyDescent="0.25">
      <c r="A776" s="76"/>
      <c r="B776" s="13">
        <f t="shared" si="82"/>
        <v>0</v>
      </c>
      <c r="C776" s="51" t="str">
        <f t="shared" si="80"/>
        <v xml:space="preserve"> </v>
      </c>
      <c r="D776" s="79" t="str">
        <f t="shared" si="77"/>
        <v/>
      </c>
      <c r="E776" s="48">
        <f t="shared" si="78"/>
        <v>0</v>
      </c>
      <c r="F776" s="48">
        <f t="shared" si="81"/>
        <v>0</v>
      </c>
      <c r="G776" s="48" t="str">
        <f t="shared" si="83"/>
        <v xml:space="preserve"> </v>
      </c>
      <c r="H776" s="8"/>
      <c r="J776" s="35"/>
      <c r="K776" s="36"/>
      <c r="L776" s="16"/>
      <c r="N776" s="23"/>
      <c r="P776" s="24" t="b">
        <f t="shared" si="79"/>
        <v>1</v>
      </c>
    </row>
    <row r="777" spans="1:16" ht="13.8" x14ac:dyDescent="0.25">
      <c r="A777" s="76"/>
      <c r="B777" s="13">
        <f t="shared" si="82"/>
        <v>0</v>
      </c>
      <c r="C777" s="51" t="str">
        <f t="shared" si="80"/>
        <v xml:space="preserve"> </v>
      </c>
      <c r="D777" s="79" t="str">
        <f t="shared" si="77"/>
        <v/>
      </c>
      <c r="E777" s="48">
        <f t="shared" si="78"/>
        <v>0</v>
      </c>
      <c r="F777" s="48">
        <f t="shared" si="81"/>
        <v>0</v>
      </c>
      <c r="G777" s="48" t="str">
        <f t="shared" si="83"/>
        <v xml:space="preserve"> </v>
      </c>
      <c r="H777" s="8"/>
      <c r="J777" s="35"/>
      <c r="K777" s="36"/>
      <c r="L777" s="16"/>
      <c r="N777" s="23"/>
      <c r="P777" s="24" t="b">
        <f t="shared" si="79"/>
        <v>1</v>
      </c>
    </row>
    <row r="778" spans="1:16" ht="13.8" x14ac:dyDescent="0.25">
      <c r="A778" s="76"/>
      <c r="B778" s="13">
        <f t="shared" si="82"/>
        <v>0</v>
      </c>
      <c r="C778" s="51" t="str">
        <f t="shared" si="80"/>
        <v xml:space="preserve"> </v>
      </c>
      <c r="D778" s="79" t="str">
        <f t="shared" si="77"/>
        <v/>
      </c>
      <c r="E778" s="48">
        <f t="shared" si="78"/>
        <v>0</v>
      </c>
      <c r="F778" s="48">
        <f t="shared" si="81"/>
        <v>0</v>
      </c>
      <c r="G778" s="48" t="str">
        <f t="shared" si="83"/>
        <v xml:space="preserve"> </v>
      </c>
      <c r="H778" s="8"/>
      <c r="J778" s="35"/>
      <c r="K778" s="36"/>
      <c r="L778" s="16"/>
      <c r="N778" s="23"/>
      <c r="P778" s="24" t="b">
        <f t="shared" si="79"/>
        <v>1</v>
      </c>
    </row>
    <row r="779" spans="1:16" ht="13.8" x14ac:dyDescent="0.25">
      <c r="A779" s="76"/>
      <c r="B779" s="13">
        <f t="shared" si="82"/>
        <v>0</v>
      </c>
      <c r="C779" s="51" t="str">
        <f t="shared" si="80"/>
        <v xml:space="preserve"> </v>
      </c>
      <c r="D779" s="79" t="str">
        <f t="shared" si="77"/>
        <v/>
      </c>
      <c r="E779" s="48">
        <f t="shared" si="78"/>
        <v>0</v>
      </c>
      <c r="F779" s="48">
        <f t="shared" si="81"/>
        <v>0</v>
      </c>
      <c r="G779" s="48" t="str">
        <f t="shared" si="83"/>
        <v xml:space="preserve"> </v>
      </c>
      <c r="H779" s="8"/>
      <c r="J779" s="35"/>
      <c r="K779" s="36"/>
      <c r="L779" s="16"/>
      <c r="N779" s="23"/>
      <c r="P779" s="24" t="b">
        <f t="shared" si="79"/>
        <v>1</v>
      </c>
    </row>
    <row r="780" spans="1:16" ht="13.8" x14ac:dyDescent="0.25">
      <c r="A780" s="76"/>
      <c r="B780" s="13">
        <f t="shared" si="82"/>
        <v>0</v>
      </c>
      <c r="C780" s="51" t="str">
        <f t="shared" si="80"/>
        <v xml:space="preserve"> </v>
      </c>
      <c r="D780" s="79" t="str">
        <f t="shared" si="77"/>
        <v/>
      </c>
      <c r="E780" s="48">
        <f t="shared" si="78"/>
        <v>0</v>
      </c>
      <c r="F780" s="48">
        <f t="shared" si="81"/>
        <v>0</v>
      </c>
      <c r="G780" s="48" t="str">
        <f t="shared" si="83"/>
        <v xml:space="preserve"> </v>
      </c>
      <c r="H780" s="8"/>
      <c r="J780" s="35"/>
      <c r="K780" s="36"/>
      <c r="L780" s="16"/>
      <c r="N780" s="23"/>
      <c r="P780" s="24" t="b">
        <f t="shared" si="79"/>
        <v>1</v>
      </c>
    </row>
    <row r="781" spans="1:16" ht="13.8" x14ac:dyDescent="0.25">
      <c r="A781" s="76"/>
      <c r="B781" s="13">
        <f t="shared" si="82"/>
        <v>0</v>
      </c>
      <c r="C781" s="51" t="str">
        <f t="shared" si="80"/>
        <v xml:space="preserve"> </v>
      </c>
      <c r="D781" s="79" t="str">
        <f t="shared" si="77"/>
        <v/>
      </c>
      <c r="E781" s="48">
        <f t="shared" si="78"/>
        <v>0</v>
      </c>
      <c r="F781" s="48">
        <f t="shared" si="81"/>
        <v>0</v>
      </c>
      <c r="G781" s="48" t="str">
        <f t="shared" si="83"/>
        <v xml:space="preserve"> </v>
      </c>
      <c r="H781" s="8"/>
      <c r="J781" s="35"/>
      <c r="K781" s="36"/>
      <c r="L781" s="16"/>
      <c r="N781" s="23"/>
      <c r="P781" s="24" t="b">
        <f t="shared" si="79"/>
        <v>1</v>
      </c>
    </row>
    <row r="782" spans="1:16" ht="13.8" x14ac:dyDescent="0.25">
      <c r="A782" s="76"/>
      <c r="B782" s="13">
        <f t="shared" si="82"/>
        <v>0</v>
      </c>
      <c r="C782" s="51" t="str">
        <f t="shared" si="80"/>
        <v xml:space="preserve"> </v>
      </c>
      <c r="D782" s="79" t="str">
        <f t="shared" si="77"/>
        <v/>
      </c>
      <c r="E782" s="48">
        <f t="shared" si="78"/>
        <v>0</v>
      </c>
      <c r="F782" s="48">
        <f t="shared" si="81"/>
        <v>0</v>
      </c>
      <c r="G782" s="48" t="str">
        <f t="shared" si="83"/>
        <v xml:space="preserve"> </v>
      </c>
      <c r="H782" s="8"/>
      <c r="J782" s="35"/>
      <c r="K782" s="36"/>
      <c r="L782" s="16"/>
      <c r="N782" s="23"/>
      <c r="P782" s="24" t="b">
        <f t="shared" si="79"/>
        <v>1</v>
      </c>
    </row>
    <row r="783" spans="1:16" ht="13.8" x14ac:dyDescent="0.25">
      <c r="A783" s="76"/>
      <c r="B783" s="13">
        <f t="shared" si="82"/>
        <v>0</v>
      </c>
      <c r="C783" s="51" t="str">
        <f t="shared" si="80"/>
        <v xml:space="preserve"> </v>
      </c>
      <c r="D783" s="79" t="str">
        <f t="shared" si="77"/>
        <v/>
      </c>
      <c r="E783" s="48">
        <f t="shared" si="78"/>
        <v>0</v>
      </c>
      <c r="F783" s="48">
        <f t="shared" si="81"/>
        <v>0</v>
      </c>
      <c r="G783" s="48" t="str">
        <f t="shared" si="83"/>
        <v xml:space="preserve"> </v>
      </c>
      <c r="H783" s="8"/>
      <c r="J783" s="35"/>
      <c r="K783" s="36"/>
      <c r="L783" s="16"/>
      <c r="N783" s="23"/>
      <c r="P783" s="24" t="b">
        <f t="shared" si="79"/>
        <v>1</v>
      </c>
    </row>
    <row r="784" spans="1:16" ht="13.8" x14ac:dyDescent="0.25">
      <c r="A784" s="76"/>
      <c r="B784" s="13">
        <f t="shared" si="82"/>
        <v>0</v>
      </c>
      <c r="C784" s="51" t="str">
        <f t="shared" si="80"/>
        <v xml:space="preserve"> </v>
      </c>
      <c r="D784" s="79" t="str">
        <f t="shared" si="77"/>
        <v/>
      </c>
      <c r="E784" s="48">
        <f t="shared" si="78"/>
        <v>0</v>
      </c>
      <c r="F784" s="48">
        <f t="shared" si="81"/>
        <v>0</v>
      </c>
      <c r="G784" s="48" t="str">
        <f t="shared" si="83"/>
        <v xml:space="preserve"> </v>
      </c>
      <c r="H784" s="8"/>
      <c r="J784" s="35"/>
      <c r="K784" s="36"/>
      <c r="L784" s="16"/>
      <c r="N784" s="23"/>
      <c r="P784" s="24" t="b">
        <f t="shared" si="79"/>
        <v>1</v>
      </c>
    </row>
    <row r="785" spans="1:16" ht="13.8" x14ac:dyDescent="0.25">
      <c r="A785" s="76"/>
      <c r="B785" s="13">
        <f t="shared" si="82"/>
        <v>0</v>
      </c>
      <c r="C785" s="51" t="str">
        <f t="shared" si="80"/>
        <v xml:space="preserve"> </v>
      </c>
      <c r="D785" s="79" t="str">
        <f t="shared" si="77"/>
        <v/>
      </c>
      <c r="E785" s="48">
        <f t="shared" si="78"/>
        <v>0</v>
      </c>
      <c r="F785" s="48">
        <f t="shared" si="81"/>
        <v>0</v>
      </c>
      <c r="G785" s="48" t="str">
        <f t="shared" si="83"/>
        <v xml:space="preserve"> </v>
      </c>
      <c r="H785" s="8"/>
      <c r="J785" s="35"/>
      <c r="K785" s="36"/>
      <c r="L785" s="16"/>
      <c r="N785" s="23"/>
      <c r="P785" s="24" t="b">
        <f t="shared" si="79"/>
        <v>1</v>
      </c>
    </row>
    <row r="786" spans="1:16" ht="13.8" x14ac:dyDescent="0.25">
      <c r="A786" s="76"/>
      <c r="B786" s="13">
        <f t="shared" si="82"/>
        <v>0</v>
      </c>
      <c r="C786" s="51" t="str">
        <f t="shared" si="80"/>
        <v xml:space="preserve"> </v>
      </c>
      <c r="D786" s="79" t="str">
        <f t="shared" si="77"/>
        <v/>
      </c>
      <c r="E786" s="48">
        <f t="shared" si="78"/>
        <v>0</v>
      </c>
      <c r="F786" s="48">
        <f t="shared" si="81"/>
        <v>0</v>
      </c>
      <c r="G786" s="48" t="str">
        <f t="shared" si="83"/>
        <v xml:space="preserve"> </v>
      </c>
      <c r="H786" s="8"/>
      <c r="J786" s="35"/>
      <c r="K786" s="36"/>
      <c r="L786" s="16"/>
      <c r="N786" s="23"/>
      <c r="P786" s="24" t="b">
        <f t="shared" si="79"/>
        <v>1</v>
      </c>
    </row>
    <row r="787" spans="1:16" ht="13.8" x14ac:dyDescent="0.25">
      <c r="A787" s="76"/>
      <c r="B787" s="13">
        <f t="shared" si="82"/>
        <v>0</v>
      </c>
      <c r="C787" s="51" t="str">
        <f t="shared" si="80"/>
        <v xml:space="preserve"> </v>
      </c>
      <c r="D787" s="79" t="str">
        <f t="shared" ref="D787:D850" si="84">IF($F$7=2,F787+E787,IF(B787&lt;=$F$9,"",PMT($F$6/$F$11,$F$8,-$F$5)))</f>
        <v/>
      </c>
      <c r="E787" s="48">
        <f t="shared" ref="E787:E850" si="85">IF(B787&lt;=$F$9,0,IF($F$7=2,($F$5/$F$8),+D787-F787))</f>
        <v>0</v>
      </c>
      <c r="F787" s="48">
        <f t="shared" si="81"/>
        <v>0</v>
      </c>
      <c r="G787" s="48" t="str">
        <f t="shared" si="83"/>
        <v xml:space="preserve"> </v>
      </c>
      <c r="H787" s="8"/>
      <c r="J787" s="35"/>
      <c r="K787" s="36"/>
      <c r="L787" s="16"/>
      <c r="N787" s="23"/>
      <c r="P787" s="24" t="b">
        <f t="shared" ref="P787:P850" si="86">ISERR(+G786*$J$18/+$F$11)</f>
        <v>1</v>
      </c>
    </row>
    <row r="788" spans="1:16" ht="13.8" x14ac:dyDescent="0.25">
      <c r="A788" s="76"/>
      <c r="B788" s="13">
        <f t="shared" si="82"/>
        <v>0</v>
      </c>
      <c r="C788" s="51" t="str">
        <f t="shared" ref="C788:C851" si="87">IF(B788=0," ",DATE(YEAR(C787),MONTH(C787)+12/$F$11,DAY(C787)))</f>
        <v xml:space="preserve"> </v>
      </c>
      <c r="D788" s="79" t="str">
        <f t="shared" si="84"/>
        <v/>
      </c>
      <c r="E788" s="48">
        <f t="shared" si="85"/>
        <v>0</v>
      </c>
      <c r="F788" s="48">
        <f t="shared" ref="F788:F851" si="88">IF(B788=0,0,G787*$F$6/$F$11)</f>
        <v>0</v>
      </c>
      <c r="G788" s="48" t="str">
        <f t="shared" si="83"/>
        <v xml:space="preserve"> </v>
      </c>
      <c r="H788" s="8"/>
      <c r="J788" s="35"/>
      <c r="K788" s="36"/>
      <c r="L788" s="16"/>
      <c r="N788" s="23"/>
      <c r="P788" s="24" t="b">
        <f t="shared" si="86"/>
        <v>1</v>
      </c>
    </row>
    <row r="789" spans="1:16" ht="13.8" x14ac:dyDescent="0.25">
      <c r="A789" s="76"/>
      <c r="B789" s="13">
        <f t="shared" ref="B789:B852" si="89">IF(B788&lt;&gt;0,IF(B788+1&gt;$F$8,0,B788+1),0)</f>
        <v>0</v>
      </c>
      <c r="C789" s="51" t="str">
        <f t="shared" si="87"/>
        <v xml:space="preserve"> </v>
      </c>
      <c r="D789" s="79" t="str">
        <f t="shared" si="84"/>
        <v/>
      </c>
      <c r="E789" s="48">
        <f t="shared" si="85"/>
        <v>0</v>
      </c>
      <c r="F789" s="48">
        <f t="shared" si="88"/>
        <v>0</v>
      </c>
      <c r="G789" s="48" t="str">
        <f t="shared" si="83"/>
        <v xml:space="preserve"> </v>
      </c>
      <c r="H789" s="8"/>
      <c r="J789" s="35"/>
      <c r="K789" s="36"/>
      <c r="L789" s="16"/>
      <c r="N789" s="23"/>
      <c r="P789" s="24" t="b">
        <f t="shared" si="86"/>
        <v>1</v>
      </c>
    </row>
    <row r="790" spans="1:16" ht="13.8" x14ac:dyDescent="0.25">
      <c r="A790" s="76"/>
      <c r="B790" s="13">
        <f t="shared" si="89"/>
        <v>0</v>
      </c>
      <c r="C790" s="51" t="str">
        <f t="shared" si="87"/>
        <v xml:space="preserve"> </v>
      </c>
      <c r="D790" s="79" t="str">
        <f t="shared" si="84"/>
        <v/>
      </c>
      <c r="E790" s="48">
        <f t="shared" si="85"/>
        <v>0</v>
      </c>
      <c r="F790" s="48">
        <f t="shared" si="88"/>
        <v>0</v>
      </c>
      <c r="G790" s="48" t="str">
        <f t="shared" si="83"/>
        <v xml:space="preserve"> </v>
      </c>
      <c r="H790" s="8"/>
      <c r="J790" s="35"/>
      <c r="K790" s="36"/>
      <c r="L790" s="16"/>
      <c r="N790" s="23"/>
      <c r="P790" s="24" t="b">
        <f t="shared" si="86"/>
        <v>1</v>
      </c>
    </row>
    <row r="791" spans="1:16" ht="13.8" x14ac:dyDescent="0.25">
      <c r="A791" s="76"/>
      <c r="B791" s="13">
        <f t="shared" si="89"/>
        <v>0</v>
      </c>
      <c r="C791" s="51" t="str">
        <f t="shared" si="87"/>
        <v xml:space="preserve"> </v>
      </c>
      <c r="D791" s="79" t="str">
        <f t="shared" si="84"/>
        <v/>
      </c>
      <c r="E791" s="48">
        <f t="shared" si="85"/>
        <v>0</v>
      </c>
      <c r="F791" s="48">
        <f t="shared" si="88"/>
        <v>0</v>
      </c>
      <c r="G791" s="48" t="str">
        <f t="shared" si="83"/>
        <v xml:space="preserve"> </v>
      </c>
      <c r="H791" s="8"/>
      <c r="J791" s="35"/>
      <c r="K791" s="36"/>
      <c r="L791" s="16"/>
      <c r="N791" s="23"/>
      <c r="P791" s="24" t="b">
        <f t="shared" si="86"/>
        <v>1</v>
      </c>
    </row>
    <row r="792" spans="1:16" ht="13.8" x14ac:dyDescent="0.25">
      <c r="A792" s="76"/>
      <c r="B792" s="13">
        <f t="shared" si="89"/>
        <v>0</v>
      </c>
      <c r="C792" s="51" t="str">
        <f t="shared" si="87"/>
        <v xml:space="preserve"> </v>
      </c>
      <c r="D792" s="79" t="str">
        <f t="shared" si="84"/>
        <v/>
      </c>
      <c r="E792" s="48">
        <f t="shared" si="85"/>
        <v>0</v>
      </c>
      <c r="F792" s="48">
        <f t="shared" si="88"/>
        <v>0</v>
      </c>
      <c r="G792" s="48" t="str">
        <f t="shared" si="83"/>
        <v xml:space="preserve"> </v>
      </c>
      <c r="H792" s="8"/>
      <c r="J792" s="35"/>
      <c r="K792" s="36"/>
      <c r="L792" s="16"/>
      <c r="N792" s="23"/>
      <c r="P792" s="24" t="b">
        <f t="shared" si="86"/>
        <v>1</v>
      </c>
    </row>
    <row r="793" spans="1:16" ht="13.8" x14ac:dyDescent="0.25">
      <c r="A793" s="76"/>
      <c r="B793" s="13">
        <f t="shared" si="89"/>
        <v>0</v>
      </c>
      <c r="C793" s="51" t="str">
        <f t="shared" si="87"/>
        <v xml:space="preserve"> </v>
      </c>
      <c r="D793" s="79" t="str">
        <f t="shared" si="84"/>
        <v/>
      </c>
      <c r="E793" s="48">
        <f t="shared" si="85"/>
        <v>0</v>
      </c>
      <c r="F793" s="48">
        <f t="shared" si="88"/>
        <v>0</v>
      </c>
      <c r="G793" s="48" t="str">
        <f t="shared" ref="G793:G856" si="90">IF(B793=0," ",+G792-E793)</f>
        <v xml:space="preserve"> </v>
      </c>
      <c r="H793" s="8"/>
      <c r="J793" s="35"/>
      <c r="K793" s="36"/>
      <c r="L793" s="16"/>
      <c r="N793" s="23"/>
      <c r="P793" s="24" t="b">
        <f t="shared" si="86"/>
        <v>1</v>
      </c>
    </row>
    <row r="794" spans="1:16" ht="13.8" x14ac:dyDescent="0.25">
      <c r="A794" s="76"/>
      <c r="B794" s="13">
        <f t="shared" si="89"/>
        <v>0</v>
      </c>
      <c r="C794" s="51" t="str">
        <f t="shared" si="87"/>
        <v xml:space="preserve"> </v>
      </c>
      <c r="D794" s="79" t="str">
        <f t="shared" si="84"/>
        <v/>
      </c>
      <c r="E794" s="48">
        <f t="shared" si="85"/>
        <v>0</v>
      </c>
      <c r="F794" s="48">
        <f t="shared" si="88"/>
        <v>0</v>
      </c>
      <c r="G794" s="48" t="str">
        <f t="shared" si="90"/>
        <v xml:space="preserve"> </v>
      </c>
      <c r="H794" s="8"/>
      <c r="J794" s="35"/>
      <c r="K794" s="36"/>
      <c r="L794" s="16"/>
      <c r="N794" s="23"/>
      <c r="P794" s="24" t="b">
        <f t="shared" si="86"/>
        <v>1</v>
      </c>
    </row>
    <row r="795" spans="1:16" ht="13.8" x14ac:dyDescent="0.25">
      <c r="A795" s="76"/>
      <c r="B795" s="13">
        <f t="shared" si="89"/>
        <v>0</v>
      </c>
      <c r="C795" s="51" t="str">
        <f t="shared" si="87"/>
        <v xml:space="preserve"> </v>
      </c>
      <c r="D795" s="79" t="str">
        <f t="shared" si="84"/>
        <v/>
      </c>
      <c r="E795" s="48">
        <f t="shared" si="85"/>
        <v>0</v>
      </c>
      <c r="F795" s="48">
        <f t="shared" si="88"/>
        <v>0</v>
      </c>
      <c r="G795" s="48" t="str">
        <f t="shared" si="90"/>
        <v xml:space="preserve"> </v>
      </c>
      <c r="H795" s="8"/>
      <c r="J795" s="35"/>
      <c r="K795" s="36"/>
      <c r="L795" s="16"/>
      <c r="N795" s="23"/>
      <c r="P795" s="24" t="b">
        <f t="shared" si="86"/>
        <v>1</v>
      </c>
    </row>
    <row r="796" spans="1:16" ht="13.8" x14ac:dyDescent="0.25">
      <c r="A796" s="76"/>
      <c r="B796" s="13">
        <f t="shared" si="89"/>
        <v>0</v>
      </c>
      <c r="C796" s="51" t="str">
        <f t="shared" si="87"/>
        <v xml:space="preserve"> </v>
      </c>
      <c r="D796" s="79" t="str">
        <f t="shared" si="84"/>
        <v/>
      </c>
      <c r="E796" s="48">
        <f t="shared" si="85"/>
        <v>0</v>
      </c>
      <c r="F796" s="48">
        <f t="shared" si="88"/>
        <v>0</v>
      </c>
      <c r="G796" s="48" t="str">
        <f t="shared" si="90"/>
        <v xml:space="preserve"> </v>
      </c>
      <c r="H796" s="8"/>
      <c r="J796" s="35"/>
      <c r="K796" s="36"/>
      <c r="L796" s="16"/>
      <c r="N796" s="23"/>
      <c r="P796" s="24" t="b">
        <f t="shared" si="86"/>
        <v>1</v>
      </c>
    </row>
    <row r="797" spans="1:16" ht="13.8" x14ac:dyDescent="0.25">
      <c r="A797" s="76"/>
      <c r="B797" s="13">
        <f t="shared" si="89"/>
        <v>0</v>
      </c>
      <c r="C797" s="51" t="str">
        <f t="shared" si="87"/>
        <v xml:space="preserve"> </v>
      </c>
      <c r="D797" s="79" t="str">
        <f t="shared" si="84"/>
        <v/>
      </c>
      <c r="E797" s="48">
        <f t="shared" si="85"/>
        <v>0</v>
      </c>
      <c r="F797" s="48">
        <f t="shared" si="88"/>
        <v>0</v>
      </c>
      <c r="G797" s="48" t="str">
        <f t="shared" si="90"/>
        <v xml:space="preserve"> </v>
      </c>
      <c r="H797" s="8"/>
      <c r="J797" s="35"/>
      <c r="K797" s="36"/>
      <c r="L797" s="16"/>
      <c r="N797" s="23"/>
      <c r="P797" s="24" t="b">
        <f t="shared" si="86"/>
        <v>1</v>
      </c>
    </row>
    <row r="798" spans="1:16" ht="13.8" x14ac:dyDescent="0.25">
      <c r="A798" s="76"/>
      <c r="B798" s="13">
        <f t="shared" si="89"/>
        <v>0</v>
      </c>
      <c r="C798" s="51" t="str">
        <f t="shared" si="87"/>
        <v xml:space="preserve"> </v>
      </c>
      <c r="D798" s="79" t="str">
        <f t="shared" si="84"/>
        <v/>
      </c>
      <c r="E798" s="48">
        <f t="shared" si="85"/>
        <v>0</v>
      </c>
      <c r="F798" s="48">
        <f t="shared" si="88"/>
        <v>0</v>
      </c>
      <c r="G798" s="48" t="str">
        <f t="shared" si="90"/>
        <v xml:space="preserve"> </v>
      </c>
      <c r="H798" s="8"/>
      <c r="J798" s="35"/>
      <c r="K798" s="36"/>
      <c r="L798" s="16"/>
      <c r="N798" s="23"/>
      <c r="P798" s="24" t="b">
        <f t="shared" si="86"/>
        <v>1</v>
      </c>
    </row>
    <row r="799" spans="1:16" ht="13.8" x14ac:dyDescent="0.25">
      <c r="A799" s="76"/>
      <c r="B799" s="13">
        <f t="shared" si="89"/>
        <v>0</v>
      </c>
      <c r="C799" s="51" t="str">
        <f t="shared" si="87"/>
        <v xml:space="preserve"> </v>
      </c>
      <c r="D799" s="79" t="str">
        <f t="shared" si="84"/>
        <v/>
      </c>
      <c r="E799" s="48">
        <f t="shared" si="85"/>
        <v>0</v>
      </c>
      <c r="F799" s="48">
        <f t="shared" si="88"/>
        <v>0</v>
      </c>
      <c r="G799" s="48" t="str">
        <f t="shared" si="90"/>
        <v xml:space="preserve"> </v>
      </c>
      <c r="H799" s="8"/>
      <c r="J799" s="35"/>
      <c r="K799" s="36"/>
      <c r="L799" s="16"/>
      <c r="N799" s="23"/>
      <c r="P799" s="24" t="b">
        <f t="shared" si="86"/>
        <v>1</v>
      </c>
    </row>
    <row r="800" spans="1:16" ht="13.8" x14ac:dyDescent="0.25">
      <c r="A800" s="76"/>
      <c r="B800" s="13">
        <f t="shared" si="89"/>
        <v>0</v>
      </c>
      <c r="C800" s="51" t="str">
        <f t="shared" si="87"/>
        <v xml:space="preserve"> </v>
      </c>
      <c r="D800" s="79" t="str">
        <f t="shared" si="84"/>
        <v/>
      </c>
      <c r="E800" s="48">
        <f t="shared" si="85"/>
        <v>0</v>
      </c>
      <c r="F800" s="48">
        <f t="shared" si="88"/>
        <v>0</v>
      </c>
      <c r="G800" s="48" t="str">
        <f t="shared" si="90"/>
        <v xml:space="preserve"> </v>
      </c>
      <c r="H800" s="8"/>
      <c r="J800" s="35"/>
      <c r="K800" s="36"/>
      <c r="L800" s="16"/>
      <c r="N800" s="23"/>
      <c r="P800" s="24" t="b">
        <f t="shared" si="86"/>
        <v>1</v>
      </c>
    </row>
    <row r="801" spans="1:16" ht="13.8" x14ac:dyDescent="0.25">
      <c r="A801" s="76"/>
      <c r="B801" s="13">
        <f t="shared" si="89"/>
        <v>0</v>
      </c>
      <c r="C801" s="51" t="str">
        <f t="shared" si="87"/>
        <v xml:space="preserve"> </v>
      </c>
      <c r="D801" s="79" t="str">
        <f t="shared" si="84"/>
        <v/>
      </c>
      <c r="E801" s="48">
        <f t="shared" si="85"/>
        <v>0</v>
      </c>
      <c r="F801" s="48">
        <f t="shared" si="88"/>
        <v>0</v>
      </c>
      <c r="G801" s="48" t="str">
        <f t="shared" si="90"/>
        <v xml:space="preserve"> </v>
      </c>
      <c r="H801" s="8"/>
      <c r="J801" s="35"/>
      <c r="K801" s="36"/>
      <c r="L801" s="16"/>
      <c r="N801" s="23"/>
      <c r="P801" s="24" t="b">
        <f t="shared" si="86"/>
        <v>1</v>
      </c>
    </row>
    <row r="802" spans="1:16" ht="13.8" x14ac:dyDescent="0.25">
      <c r="A802" s="76"/>
      <c r="B802" s="13">
        <f t="shared" si="89"/>
        <v>0</v>
      </c>
      <c r="C802" s="51" t="str">
        <f t="shared" si="87"/>
        <v xml:space="preserve"> </v>
      </c>
      <c r="D802" s="79" t="str">
        <f t="shared" si="84"/>
        <v/>
      </c>
      <c r="E802" s="48">
        <f t="shared" si="85"/>
        <v>0</v>
      </c>
      <c r="F802" s="48">
        <f t="shared" si="88"/>
        <v>0</v>
      </c>
      <c r="G802" s="48" t="str">
        <f t="shared" si="90"/>
        <v xml:space="preserve"> </v>
      </c>
      <c r="H802" s="8"/>
      <c r="J802" s="35"/>
      <c r="K802" s="36"/>
      <c r="L802" s="16"/>
      <c r="N802" s="23"/>
      <c r="P802" s="24" t="b">
        <f t="shared" si="86"/>
        <v>1</v>
      </c>
    </row>
    <row r="803" spans="1:16" ht="13.8" x14ac:dyDescent="0.25">
      <c r="A803" s="76"/>
      <c r="B803" s="13">
        <f t="shared" si="89"/>
        <v>0</v>
      </c>
      <c r="C803" s="51" t="str">
        <f t="shared" si="87"/>
        <v xml:space="preserve"> </v>
      </c>
      <c r="D803" s="79" t="str">
        <f t="shared" si="84"/>
        <v/>
      </c>
      <c r="E803" s="48">
        <f t="shared" si="85"/>
        <v>0</v>
      </c>
      <c r="F803" s="48">
        <f t="shared" si="88"/>
        <v>0</v>
      </c>
      <c r="G803" s="48" t="str">
        <f t="shared" si="90"/>
        <v xml:space="preserve"> </v>
      </c>
      <c r="H803" s="8"/>
      <c r="J803" s="35"/>
      <c r="K803" s="36"/>
      <c r="L803" s="16"/>
      <c r="N803" s="23"/>
      <c r="P803" s="24" t="b">
        <f t="shared" si="86"/>
        <v>1</v>
      </c>
    </row>
    <row r="804" spans="1:16" ht="13.8" x14ac:dyDescent="0.25">
      <c r="A804" s="76"/>
      <c r="B804" s="13">
        <f t="shared" si="89"/>
        <v>0</v>
      </c>
      <c r="C804" s="51" t="str">
        <f t="shared" si="87"/>
        <v xml:space="preserve"> </v>
      </c>
      <c r="D804" s="79" t="str">
        <f t="shared" si="84"/>
        <v/>
      </c>
      <c r="E804" s="48">
        <f t="shared" si="85"/>
        <v>0</v>
      </c>
      <c r="F804" s="48">
        <f t="shared" si="88"/>
        <v>0</v>
      </c>
      <c r="G804" s="48" t="str">
        <f t="shared" si="90"/>
        <v xml:space="preserve"> </v>
      </c>
      <c r="H804" s="8"/>
      <c r="J804" s="35"/>
      <c r="K804" s="36"/>
      <c r="L804" s="16"/>
      <c r="N804" s="23"/>
      <c r="P804" s="24" t="b">
        <f t="shared" si="86"/>
        <v>1</v>
      </c>
    </row>
    <row r="805" spans="1:16" ht="13.8" x14ac:dyDescent="0.25">
      <c r="A805" s="76"/>
      <c r="B805" s="13">
        <f t="shared" si="89"/>
        <v>0</v>
      </c>
      <c r="C805" s="51" t="str">
        <f t="shared" si="87"/>
        <v xml:space="preserve"> </v>
      </c>
      <c r="D805" s="79" t="str">
        <f t="shared" si="84"/>
        <v/>
      </c>
      <c r="E805" s="48">
        <f t="shared" si="85"/>
        <v>0</v>
      </c>
      <c r="F805" s="48">
        <f t="shared" si="88"/>
        <v>0</v>
      </c>
      <c r="G805" s="48" t="str">
        <f t="shared" si="90"/>
        <v xml:space="preserve"> </v>
      </c>
      <c r="H805" s="8"/>
      <c r="J805" s="35"/>
      <c r="K805" s="36"/>
      <c r="L805" s="16"/>
      <c r="N805" s="23"/>
      <c r="P805" s="24" t="b">
        <f t="shared" si="86"/>
        <v>1</v>
      </c>
    </row>
    <row r="806" spans="1:16" ht="13.8" x14ac:dyDescent="0.25">
      <c r="A806" s="76"/>
      <c r="B806" s="13">
        <f t="shared" si="89"/>
        <v>0</v>
      </c>
      <c r="C806" s="51" t="str">
        <f t="shared" si="87"/>
        <v xml:space="preserve"> </v>
      </c>
      <c r="D806" s="79" t="str">
        <f t="shared" si="84"/>
        <v/>
      </c>
      <c r="E806" s="48">
        <f t="shared" si="85"/>
        <v>0</v>
      </c>
      <c r="F806" s="48">
        <f t="shared" si="88"/>
        <v>0</v>
      </c>
      <c r="G806" s="48" t="str">
        <f t="shared" si="90"/>
        <v xml:space="preserve"> </v>
      </c>
      <c r="H806" s="8"/>
      <c r="J806" s="35"/>
      <c r="K806" s="36"/>
      <c r="L806" s="16"/>
      <c r="N806" s="23"/>
      <c r="P806" s="24" t="b">
        <f t="shared" si="86"/>
        <v>1</v>
      </c>
    </row>
    <row r="807" spans="1:16" ht="13.8" x14ac:dyDescent="0.25">
      <c r="A807" s="76"/>
      <c r="B807" s="13">
        <f t="shared" si="89"/>
        <v>0</v>
      </c>
      <c r="C807" s="51" t="str">
        <f t="shared" si="87"/>
        <v xml:space="preserve"> </v>
      </c>
      <c r="D807" s="79" t="str">
        <f t="shared" si="84"/>
        <v/>
      </c>
      <c r="E807" s="48">
        <f t="shared" si="85"/>
        <v>0</v>
      </c>
      <c r="F807" s="48">
        <f t="shared" si="88"/>
        <v>0</v>
      </c>
      <c r="G807" s="48" t="str">
        <f t="shared" si="90"/>
        <v xml:space="preserve"> </v>
      </c>
      <c r="H807" s="8"/>
      <c r="J807" s="35"/>
      <c r="K807" s="36"/>
      <c r="L807" s="16"/>
      <c r="N807" s="23"/>
      <c r="P807" s="24" t="b">
        <f t="shared" si="86"/>
        <v>1</v>
      </c>
    </row>
    <row r="808" spans="1:16" ht="13.8" x14ac:dyDescent="0.25">
      <c r="A808" s="76"/>
      <c r="B808" s="13">
        <f t="shared" si="89"/>
        <v>0</v>
      </c>
      <c r="C808" s="51" t="str">
        <f t="shared" si="87"/>
        <v xml:space="preserve"> </v>
      </c>
      <c r="D808" s="79" t="str">
        <f t="shared" si="84"/>
        <v/>
      </c>
      <c r="E808" s="48">
        <f t="shared" si="85"/>
        <v>0</v>
      </c>
      <c r="F808" s="48">
        <f t="shared" si="88"/>
        <v>0</v>
      </c>
      <c r="G808" s="48" t="str">
        <f t="shared" si="90"/>
        <v xml:space="preserve"> </v>
      </c>
      <c r="H808" s="8"/>
      <c r="J808" s="35"/>
      <c r="K808" s="36"/>
      <c r="L808" s="16"/>
      <c r="N808" s="23"/>
      <c r="P808" s="24" t="b">
        <f t="shared" si="86"/>
        <v>1</v>
      </c>
    </row>
    <row r="809" spans="1:16" ht="13.8" x14ac:dyDescent="0.25">
      <c r="A809" s="76"/>
      <c r="B809" s="13">
        <f t="shared" si="89"/>
        <v>0</v>
      </c>
      <c r="C809" s="51" t="str">
        <f t="shared" si="87"/>
        <v xml:space="preserve"> </v>
      </c>
      <c r="D809" s="79" t="str">
        <f t="shared" si="84"/>
        <v/>
      </c>
      <c r="E809" s="48">
        <f t="shared" si="85"/>
        <v>0</v>
      </c>
      <c r="F809" s="48">
        <f t="shared" si="88"/>
        <v>0</v>
      </c>
      <c r="G809" s="48" t="str">
        <f t="shared" si="90"/>
        <v xml:space="preserve"> </v>
      </c>
      <c r="H809" s="8"/>
      <c r="J809" s="35"/>
      <c r="K809" s="36"/>
      <c r="L809" s="16"/>
      <c r="N809" s="23"/>
      <c r="P809" s="24" t="b">
        <f t="shared" si="86"/>
        <v>1</v>
      </c>
    </row>
    <row r="810" spans="1:16" ht="13.8" x14ac:dyDescent="0.25">
      <c r="A810" s="76"/>
      <c r="B810" s="13">
        <f t="shared" si="89"/>
        <v>0</v>
      </c>
      <c r="C810" s="51" t="str">
        <f t="shared" si="87"/>
        <v xml:space="preserve"> </v>
      </c>
      <c r="D810" s="79" t="str">
        <f t="shared" si="84"/>
        <v/>
      </c>
      <c r="E810" s="48">
        <f t="shared" si="85"/>
        <v>0</v>
      </c>
      <c r="F810" s="48">
        <f t="shared" si="88"/>
        <v>0</v>
      </c>
      <c r="G810" s="48" t="str">
        <f t="shared" si="90"/>
        <v xml:space="preserve"> </v>
      </c>
      <c r="H810" s="8"/>
      <c r="J810" s="35"/>
      <c r="K810" s="36"/>
      <c r="L810" s="16"/>
      <c r="N810" s="23"/>
      <c r="P810" s="24" t="b">
        <f t="shared" si="86"/>
        <v>1</v>
      </c>
    </row>
    <row r="811" spans="1:16" ht="13.8" x14ac:dyDescent="0.25">
      <c r="A811" s="76"/>
      <c r="B811" s="13">
        <f t="shared" si="89"/>
        <v>0</v>
      </c>
      <c r="C811" s="51" t="str">
        <f t="shared" si="87"/>
        <v xml:space="preserve"> </v>
      </c>
      <c r="D811" s="79" t="str">
        <f t="shared" si="84"/>
        <v/>
      </c>
      <c r="E811" s="48">
        <f t="shared" si="85"/>
        <v>0</v>
      </c>
      <c r="F811" s="48">
        <f t="shared" si="88"/>
        <v>0</v>
      </c>
      <c r="G811" s="48" t="str">
        <f t="shared" si="90"/>
        <v xml:space="preserve"> </v>
      </c>
      <c r="H811" s="8"/>
      <c r="J811" s="35"/>
      <c r="K811" s="36"/>
      <c r="L811" s="16"/>
      <c r="N811" s="23"/>
      <c r="P811" s="24" t="b">
        <f t="shared" si="86"/>
        <v>1</v>
      </c>
    </row>
    <row r="812" spans="1:16" ht="13.8" x14ac:dyDescent="0.25">
      <c r="A812" s="76"/>
      <c r="B812" s="13">
        <f t="shared" si="89"/>
        <v>0</v>
      </c>
      <c r="C812" s="51" t="str">
        <f t="shared" si="87"/>
        <v xml:space="preserve"> </v>
      </c>
      <c r="D812" s="79" t="str">
        <f t="shared" si="84"/>
        <v/>
      </c>
      <c r="E812" s="48">
        <f t="shared" si="85"/>
        <v>0</v>
      </c>
      <c r="F812" s="48">
        <f t="shared" si="88"/>
        <v>0</v>
      </c>
      <c r="G812" s="48" t="str">
        <f t="shared" si="90"/>
        <v xml:space="preserve"> </v>
      </c>
      <c r="H812" s="8"/>
      <c r="J812" s="35"/>
      <c r="K812" s="36"/>
      <c r="L812" s="16"/>
      <c r="N812" s="23"/>
      <c r="P812" s="24" t="b">
        <f t="shared" si="86"/>
        <v>1</v>
      </c>
    </row>
    <row r="813" spans="1:16" ht="13.8" x14ac:dyDescent="0.25">
      <c r="A813" s="76"/>
      <c r="B813" s="13">
        <f t="shared" si="89"/>
        <v>0</v>
      </c>
      <c r="C813" s="51" t="str">
        <f t="shared" si="87"/>
        <v xml:space="preserve"> </v>
      </c>
      <c r="D813" s="79" t="str">
        <f t="shared" si="84"/>
        <v/>
      </c>
      <c r="E813" s="48">
        <f t="shared" si="85"/>
        <v>0</v>
      </c>
      <c r="F813" s="48">
        <f t="shared" si="88"/>
        <v>0</v>
      </c>
      <c r="G813" s="48" t="str">
        <f t="shared" si="90"/>
        <v xml:space="preserve"> </v>
      </c>
      <c r="H813" s="8"/>
      <c r="J813" s="35"/>
      <c r="K813" s="36"/>
      <c r="L813" s="16"/>
      <c r="N813" s="23"/>
      <c r="P813" s="24" t="b">
        <f t="shared" si="86"/>
        <v>1</v>
      </c>
    </row>
    <row r="814" spans="1:16" ht="13.8" x14ac:dyDescent="0.25">
      <c r="A814" s="76"/>
      <c r="B814" s="13">
        <f t="shared" si="89"/>
        <v>0</v>
      </c>
      <c r="C814" s="51" t="str">
        <f t="shared" si="87"/>
        <v xml:space="preserve"> </v>
      </c>
      <c r="D814" s="79" t="str">
        <f t="shared" si="84"/>
        <v/>
      </c>
      <c r="E814" s="48">
        <f t="shared" si="85"/>
        <v>0</v>
      </c>
      <c r="F814" s="48">
        <f t="shared" si="88"/>
        <v>0</v>
      </c>
      <c r="G814" s="48" t="str">
        <f t="shared" si="90"/>
        <v xml:space="preserve"> </v>
      </c>
      <c r="H814" s="8"/>
      <c r="J814" s="35"/>
      <c r="K814" s="36"/>
      <c r="L814" s="16"/>
      <c r="N814" s="23"/>
      <c r="P814" s="24" t="b">
        <f t="shared" si="86"/>
        <v>1</v>
      </c>
    </row>
    <row r="815" spans="1:16" ht="13.8" x14ac:dyDescent="0.25">
      <c r="A815" s="76"/>
      <c r="B815" s="13">
        <f t="shared" si="89"/>
        <v>0</v>
      </c>
      <c r="C815" s="51" t="str">
        <f t="shared" si="87"/>
        <v xml:space="preserve"> </v>
      </c>
      <c r="D815" s="79" t="str">
        <f t="shared" si="84"/>
        <v/>
      </c>
      <c r="E815" s="48">
        <f t="shared" si="85"/>
        <v>0</v>
      </c>
      <c r="F815" s="48">
        <f t="shared" si="88"/>
        <v>0</v>
      </c>
      <c r="G815" s="48" t="str">
        <f t="shared" si="90"/>
        <v xml:space="preserve"> </v>
      </c>
      <c r="H815" s="8"/>
      <c r="J815" s="35"/>
      <c r="K815" s="36"/>
      <c r="L815" s="16"/>
      <c r="N815" s="23"/>
      <c r="P815" s="24" t="b">
        <f t="shared" si="86"/>
        <v>1</v>
      </c>
    </row>
    <row r="816" spans="1:16" ht="13.8" x14ac:dyDescent="0.25">
      <c r="A816" s="76"/>
      <c r="B816" s="13">
        <f t="shared" si="89"/>
        <v>0</v>
      </c>
      <c r="C816" s="51" t="str">
        <f t="shared" si="87"/>
        <v xml:space="preserve"> </v>
      </c>
      <c r="D816" s="79" t="str">
        <f t="shared" si="84"/>
        <v/>
      </c>
      <c r="E816" s="48">
        <f t="shared" si="85"/>
        <v>0</v>
      </c>
      <c r="F816" s="48">
        <f t="shared" si="88"/>
        <v>0</v>
      </c>
      <c r="G816" s="48" t="str">
        <f t="shared" si="90"/>
        <v xml:space="preserve"> </v>
      </c>
      <c r="H816" s="8"/>
      <c r="J816" s="35"/>
      <c r="K816" s="36"/>
      <c r="L816" s="16"/>
      <c r="N816" s="23"/>
      <c r="P816" s="24" t="b">
        <f t="shared" si="86"/>
        <v>1</v>
      </c>
    </row>
    <row r="817" spans="1:16" ht="13.8" x14ac:dyDescent="0.25">
      <c r="A817" s="76"/>
      <c r="B817" s="13">
        <f t="shared" si="89"/>
        <v>0</v>
      </c>
      <c r="C817" s="51" t="str">
        <f t="shared" si="87"/>
        <v xml:space="preserve"> </v>
      </c>
      <c r="D817" s="79" t="str">
        <f t="shared" si="84"/>
        <v/>
      </c>
      <c r="E817" s="48">
        <f t="shared" si="85"/>
        <v>0</v>
      </c>
      <c r="F817" s="48">
        <f t="shared" si="88"/>
        <v>0</v>
      </c>
      <c r="G817" s="48" t="str">
        <f t="shared" si="90"/>
        <v xml:space="preserve"> </v>
      </c>
      <c r="H817" s="8"/>
      <c r="J817" s="35"/>
      <c r="K817" s="36"/>
      <c r="L817" s="16"/>
      <c r="N817" s="23"/>
      <c r="P817" s="24" t="b">
        <f t="shared" si="86"/>
        <v>1</v>
      </c>
    </row>
    <row r="818" spans="1:16" ht="13.8" x14ac:dyDescent="0.25">
      <c r="A818" s="76"/>
      <c r="B818" s="13">
        <f t="shared" si="89"/>
        <v>0</v>
      </c>
      <c r="C818" s="51" t="str">
        <f t="shared" si="87"/>
        <v xml:space="preserve"> </v>
      </c>
      <c r="D818" s="79" t="str">
        <f t="shared" si="84"/>
        <v/>
      </c>
      <c r="E818" s="48">
        <f t="shared" si="85"/>
        <v>0</v>
      </c>
      <c r="F818" s="48">
        <f t="shared" si="88"/>
        <v>0</v>
      </c>
      <c r="G818" s="48" t="str">
        <f t="shared" si="90"/>
        <v xml:space="preserve"> </v>
      </c>
      <c r="H818" s="8"/>
      <c r="J818" s="35"/>
      <c r="K818" s="36"/>
      <c r="L818" s="16"/>
      <c r="N818" s="23"/>
      <c r="P818" s="24" t="b">
        <f t="shared" si="86"/>
        <v>1</v>
      </c>
    </row>
    <row r="819" spans="1:16" ht="13.8" x14ac:dyDescent="0.25">
      <c r="A819" s="76"/>
      <c r="B819" s="13">
        <f t="shared" si="89"/>
        <v>0</v>
      </c>
      <c r="C819" s="51" t="str">
        <f t="shared" si="87"/>
        <v xml:space="preserve"> </v>
      </c>
      <c r="D819" s="79" t="str">
        <f t="shared" si="84"/>
        <v/>
      </c>
      <c r="E819" s="48">
        <f t="shared" si="85"/>
        <v>0</v>
      </c>
      <c r="F819" s="48">
        <f t="shared" si="88"/>
        <v>0</v>
      </c>
      <c r="G819" s="48" t="str">
        <f t="shared" si="90"/>
        <v xml:space="preserve"> </v>
      </c>
      <c r="H819" s="8"/>
      <c r="J819" s="35"/>
      <c r="K819" s="36"/>
      <c r="L819" s="16"/>
      <c r="N819" s="23"/>
      <c r="P819" s="24" t="b">
        <f t="shared" si="86"/>
        <v>1</v>
      </c>
    </row>
    <row r="820" spans="1:16" ht="13.8" x14ac:dyDescent="0.25">
      <c r="A820" s="76"/>
      <c r="B820" s="13">
        <f t="shared" si="89"/>
        <v>0</v>
      </c>
      <c r="C820" s="51" t="str">
        <f t="shared" si="87"/>
        <v xml:space="preserve"> </v>
      </c>
      <c r="D820" s="79" t="str">
        <f t="shared" si="84"/>
        <v/>
      </c>
      <c r="E820" s="48">
        <f t="shared" si="85"/>
        <v>0</v>
      </c>
      <c r="F820" s="48">
        <f t="shared" si="88"/>
        <v>0</v>
      </c>
      <c r="G820" s="48" t="str">
        <f t="shared" si="90"/>
        <v xml:space="preserve"> </v>
      </c>
      <c r="H820" s="8"/>
      <c r="J820" s="35"/>
      <c r="K820" s="36"/>
      <c r="L820" s="16"/>
      <c r="N820" s="23"/>
      <c r="P820" s="24" t="b">
        <f t="shared" si="86"/>
        <v>1</v>
      </c>
    </row>
    <row r="821" spans="1:16" ht="13.8" x14ac:dyDescent="0.25">
      <c r="A821" s="76"/>
      <c r="B821" s="13">
        <f t="shared" si="89"/>
        <v>0</v>
      </c>
      <c r="C821" s="51" t="str">
        <f t="shared" si="87"/>
        <v xml:space="preserve"> </v>
      </c>
      <c r="D821" s="79" t="str">
        <f t="shared" si="84"/>
        <v/>
      </c>
      <c r="E821" s="48">
        <f t="shared" si="85"/>
        <v>0</v>
      </c>
      <c r="F821" s="48">
        <f t="shared" si="88"/>
        <v>0</v>
      </c>
      <c r="G821" s="48" t="str">
        <f t="shared" si="90"/>
        <v xml:space="preserve"> </v>
      </c>
      <c r="H821" s="8"/>
      <c r="J821" s="35"/>
      <c r="K821" s="36"/>
      <c r="L821" s="16"/>
      <c r="N821" s="23"/>
      <c r="P821" s="24" t="b">
        <f t="shared" si="86"/>
        <v>1</v>
      </c>
    </row>
    <row r="822" spans="1:16" ht="13.8" x14ac:dyDescent="0.25">
      <c r="A822" s="76"/>
      <c r="B822" s="13">
        <f t="shared" si="89"/>
        <v>0</v>
      </c>
      <c r="C822" s="51" t="str">
        <f t="shared" si="87"/>
        <v xml:space="preserve"> </v>
      </c>
      <c r="D822" s="79" t="str">
        <f t="shared" si="84"/>
        <v/>
      </c>
      <c r="E822" s="48">
        <f t="shared" si="85"/>
        <v>0</v>
      </c>
      <c r="F822" s="48">
        <f t="shared" si="88"/>
        <v>0</v>
      </c>
      <c r="G822" s="48" t="str">
        <f t="shared" si="90"/>
        <v xml:space="preserve"> </v>
      </c>
      <c r="H822" s="8"/>
      <c r="J822" s="35"/>
      <c r="K822" s="36"/>
      <c r="L822" s="16"/>
      <c r="N822" s="23"/>
      <c r="P822" s="24" t="b">
        <f t="shared" si="86"/>
        <v>1</v>
      </c>
    </row>
    <row r="823" spans="1:16" ht="13.8" x14ac:dyDescent="0.25">
      <c r="A823" s="76"/>
      <c r="B823" s="13">
        <f t="shared" si="89"/>
        <v>0</v>
      </c>
      <c r="C823" s="51" t="str">
        <f t="shared" si="87"/>
        <v xml:space="preserve"> </v>
      </c>
      <c r="D823" s="79" t="str">
        <f t="shared" si="84"/>
        <v/>
      </c>
      <c r="E823" s="48">
        <f t="shared" si="85"/>
        <v>0</v>
      </c>
      <c r="F823" s="48">
        <f t="shared" si="88"/>
        <v>0</v>
      </c>
      <c r="G823" s="48" t="str">
        <f t="shared" si="90"/>
        <v xml:space="preserve"> </v>
      </c>
      <c r="H823" s="8"/>
      <c r="J823" s="35"/>
      <c r="K823" s="36"/>
      <c r="L823" s="16"/>
      <c r="N823" s="23"/>
      <c r="P823" s="24" t="b">
        <f t="shared" si="86"/>
        <v>1</v>
      </c>
    </row>
    <row r="824" spans="1:16" ht="13.8" x14ac:dyDescent="0.25">
      <c r="A824" s="76"/>
      <c r="B824" s="13">
        <f t="shared" si="89"/>
        <v>0</v>
      </c>
      <c r="C824" s="51" t="str">
        <f t="shared" si="87"/>
        <v xml:space="preserve"> </v>
      </c>
      <c r="D824" s="79" t="str">
        <f t="shared" si="84"/>
        <v/>
      </c>
      <c r="E824" s="48">
        <f t="shared" si="85"/>
        <v>0</v>
      </c>
      <c r="F824" s="48">
        <f t="shared" si="88"/>
        <v>0</v>
      </c>
      <c r="G824" s="48" t="str">
        <f t="shared" si="90"/>
        <v xml:space="preserve"> </v>
      </c>
      <c r="H824" s="8"/>
      <c r="J824" s="35"/>
      <c r="K824" s="36"/>
      <c r="L824" s="16"/>
      <c r="N824" s="23"/>
      <c r="P824" s="24" t="b">
        <f t="shared" si="86"/>
        <v>1</v>
      </c>
    </row>
    <row r="825" spans="1:16" ht="13.8" x14ac:dyDescent="0.25">
      <c r="A825" s="76"/>
      <c r="B825" s="13">
        <f t="shared" si="89"/>
        <v>0</v>
      </c>
      <c r="C825" s="51" t="str">
        <f t="shared" si="87"/>
        <v xml:space="preserve"> </v>
      </c>
      <c r="D825" s="79" t="str">
        <f t="shared" si="84"/>
        <v/>
      </c>
      <c r="E825" s="48">
        <f t="shared" si="85"/>
        <v>0</v>
      </c>
      <c r="F825" s="48">
        <f t="shared" si="88"/>
        <v>0</v>
      </c>
      <c r="G825" s="48" t="str">
        <f t="shared" si="90"/>
        <v xml:space="preserve"> </v>
      </c>
      <c r="H825" s="8"/>
      <c r="J825" s="35"/>
      <c r="K825" s="36"/>
      <c r="L825" s="16"/>
      <c r="N825" s="23"/>
      <c r="P825" s="24" t="b">
        <f t="shared" si="86"/>
        <v>1</v>
      </c>
    </row>
    <row r="826" spans="1:16" ht="13.8" x14ac:dyDescent="0.25">
      <c r="A826" s="76"/>
      <c r="B826" s="13">
        <f t="shared" si="89"/>
        <v>0</v>
      </c>
      <c r="C826" s="51" t="str">
        <f t="shared" si="87"/>
        <v xml:space="preserve"> </v>
      </c>
      <c r="D826" s="79" t="str">
        <f t="shared" si="84"/>
        <v/>
      </c>
      <c r="E826" s="48">
        <f t="shared" si="85"/>
        <v>0</v>
      </c>
      <c r="F826" s="48">
        <f t="shared" si="88"/>
        <v>0</v>
      </c>
      <c r="G826" s="48" t="str">
        <f t="shared" si="90"/>
        <v xml:space="preserve"> </v>
      </c>
      <c r="H826" s="8"/>
      <c r="J826" s="35"/>
      <c r="K826" s="36"/>
      <c r="L826" s="16"/>
      <c r="N826" s="23"/>
      <c r="P826" s="24" t="b">
        <f t="shared" si="86"/>
        <v>1</v>
      </c>
    </row>
    <row r="827" spans="1:16" ht="13.8" x14ac:dyDescent="0.25">
      <c r="A827" s="76"/>
      <c r="B827" s="13">
        <f t="shared" si="89"/>
        <v>0</v>
      </c>
      <c r="C827" s="51" t="str">
        <f t="shared" si="87"/>
        <v xml:space="preserve"> </v>
      </c>
      <c r="D827" s="79" t="str">
        <f t="shared" si="84"/>
        <v/>
      </c>
      <c r="E827" s="48">
        <f t="shared" si="85"/>
        <v>0</v>
      </c>
      <c r="F827" s="48">
        <f t="shared" si="88"/>
        <v>0</v>
      </c>
      <c r="G827" s="48" t="str">
        <f t="shared" si="90"/>
        <v xml:space="preserve"> </v>
      </c>
      <c r="H827" s="8"/>
      <c r="J827" s="35"/>
      <c r="K827" s="36"/>
      <c r="L827" s="16"/>
      <c r="N827" s="23"/>
      <c r="P827" s="24" t="b">
        <f t="shared" si="86"/>
        <v>1</v>
      </c>
    </row>
    <row r="828" spans="1:16" ht="13.8" x14ac:dyDescent="0.25">
      <c r="A828" s="76"/>
      <c r="B828" s="13">
        <f t="shared" si="89"/>
        <v>0</v>
      </c>
      <c r="C828" s="51" t="str">
        <f t="shared" si="87"/>
        <v xml:space="preserve"> </v>
      </c>
      <c r="D828" s="79" t="str">
        <f t="shared" si="84"/>
        <v/>
      </c>
      <c r="E828" s="48">
        <f t="shared" si="85"/>
        <v>0</v>
      </c>
      <c r="F828" s="48">
        <f t="shared" si="88"/>
        <v>0</v>
      </c>
      <c r="G828" s="48" t="str">
        <f t="shared" si="90"/>
        <v xml:space="preserve"> </v>
      </c>
      <c r="H828" s="8"/>
      <c r="J828" s="35"/>
      <c r="K828" s="36"/>
      <c r="L828" s="16"/>
      <c r="N828" s="23"/>
      <c r="P828" s="24" t="b">
        <f t="shared" si="86"/>
        <v>1</v>
      </c>
    </row>
    <row r="829" spans="1:16" ht="13.8" x14ac:dyDescent="0.25">
      <c r="A829" s="76"/>
      <c r="B829" s="13">
        <f t="shared" si="89"/>
        <v>0</v>
      </c>
      <c r="C829" s="51" t="str">
        <f t="shared" si="87"/>
        <v xml:space="preserve"> </v>
      </c>
      <c r="D829" s="79" t="str">
        <f t="shared" si="84"/>
        <v/>
      </c>
      <c r="E829" s="48">
        <f t="shared" si="85"/>
        <v>0</v>
      </c>
      <c r="F829" s="48">
        <f t="shared" si="88"/>
        <v>0</v>
      </c>
      <c r="G829" s="48" t="str">
        <f t="shared" si="90"/>
        <v xml:space="preserve"> </v>
      </c>
      <c r="H829" s="8"/>
      <c r="J829" s="35"/>
      <c r="K829" s="36"/>
      <c r="L829" s="16"/>
      <c r="N829" s="23"/>
      <c r="P829" s="24" t="b">
        <f t="shared" si="86"/>
        <v>1</v>
      </c>
    </row>
    <row r="830" spans="1:16" ht="13.8" x14ac:dyDescent="0.25">
      <c r="A830" s="76"/>
      <c r="B830" s="13">
        <f t="shared" si="89"/>
        <v>0</v>
      </c>
      <c r="C830" s="51" t="str">
        <f t="shared" si="87"/>
        <v xml:space="preserve"> </v>
      </c>
      <c r="D830" s="79" t="str">
        <f t="shared" si="84"/>
        <v/>
      </c>
      <c r="E830" s="48">
        <f t="shared" si="85"/>
        <v>0</v>
      </c>
      <c r="F830" s="48">
        <f t="shared" si="88"/>
        <v>0</v>
      </c>
      <c r="G830" s="48" t="str">
        <f t="shared" si="90"/>
        <v xml:space="preserve"> </v>
      </c>
      <c r="H830" s="8"/>
      <c r="J830" s="35"/>
      <c r="K830" s="36"/>
      <c r="L830" s="16"/>
      <c r="N830" s="23"/>
      <c r="P830" s="24" t="b">
        <f t="shared" si="86"/>
        <v>1</v>
      </c>
    </row>
    <row r="831" spans="1:16" ht="13.8" x14ac:dyDescent="0.25">
      <c r="A831" s="76"/>
      <c r="B831" s="13">
        <f t="shared" si="89"/>
        <v>0</v>
      </c>
      <c r="C831" s="51" t="str">
        <f t="shared" si="87"/>
        <v xml:space="preserve"> </v>
      </c>
      <c r="D831" s="79" t="str">
        <f t="shared" si="84"/>
        <v/>
      </c>
      <c r="E831" s="48">
        <f t="shared" si="85"/>
        <v>0</v>
      </c>
      <c r="F831" s="48">
        <f t="shared" si="88"/>
        <v>0</v>
      </c>
      <c r="G831" s="48" t="str">
        <f t="shared" si="90"/>
        <v xml:space="preserve"> </v>
      </c>
      <c r="H831" s="8"/>
      <c r="J831" s="35"/>
      <c r="K831" s="36"/>
      <c r="L831" s="16"/>
      <c r="N831" s="23"/>
      <c r="P831" s="24" t="b">
        <f t="shared" si="86"/>
        <v>1</v>
      </c>
    </row>
    <row r="832" spans="1:16" ht="13.8" x14ac:dyDescent="0.25">
      <c r="A832" s="76"/>
      <c r="B832" s="13">
        <f t="shared" si="89"/>
        <v>0</v>
      </c>
      <c r="C832" s="51" t="str">
        <f t="shared" si="87"/>
        <v xml:space="preserve"> </v>
      </c>
      <c r="D832" s="79" t="str">
        <f t="shared" si="84"/>
        <v/>
      </c>
      <c r="E832" s="48">
        <f t="shared" si="85"/>
        <v>0</v>
      </c>
      <c r="F832" s="48">
        <f t="shared" si="88"/>
        <v>0</v>
      </c>
      <c r="G832" s="48" t="str">
        <f t="shared" si="90"/>
        <v xml:space="preserve"> </v>
      </c>
      <c r="H832" s="8"/>
      <c r="J832" s="35"/>
      <c r="K832" s="36"/>
      <c r="L832" s="16"/>
      <c r="N832" s="23"/>
      <c r="P832" s="24" t="b">
        <f t="shared" si="86"/>
        <v>1</v>
      </c>
    </row>
    <row r="833" spans="1:16" ht="13.8" x14ac:dyDescent="0.25">
      <c r="A833" s="76"/>
      <c r="B833" s="13">
        <f t="shared" si="89"/>
        <v>0</v>
      </c>
      <c r="C833" s="51" t="str">
        <f t="shared" si="87"/>
        <v xml:space="preserve"> </v>
      </c>
      <c r="D833" s="79" t="str">
        <f t="shared" si="84"/>
        <v/>
      </c>
      <c r="E833" s="48">
        <f t="shared" si="85"/>
        <v>0</v>
      </c>
      <c r="F833" s="48">
        <f t="shared" si="88"/>
        <v>0</v>
      </c>
      <c r="G833" s="48" t="str">
        <f t="shared" si="90"/>
        <v xml:space="preserve"> </v>
      </c>
      <c r="H833" s="8"/>
      <c r="J833" s="35"/>
      <c r="K833" s="36"/>
      <c r="L833" s="16"/>
      <c r="N833" s="23"/>
      <c r="P833" s="24" t="b">
        <f t="shared" si="86"/>
        <v>1</v>
      </c>
    </row>
    <row r="834" spans="1:16" ht="13.8" x14ac:dyDescent="0.25">
      <c r="A834" s="76"/>
      <c r="B834" s="13">
        <f t="shared" si="89"/>
        <v>0</v>
      </c>
      <c r="C834" s="51" t="str">
        <f t="shared" si="87"/>
        <v xml:space="preserve"> </v>
      </c>
      <c r="D834" s="79" t="str">
        <f t="shared" si="84"/>
        <v/>
      </c>
      <c r="E834" s="48">
        <f t="shared" si="85"/>
        <v>0</v>
      </c>
      <c r="F834" s="48">
        <f t="shared" si="88"/>
        <v>0</v>
      </c>
      <c r="G834" s="48" t="str">
        <f t="shared" si="90"/>
        <v xml:space="preserve"> </v>
      </c>
      <c r="H834" s="8"/>
      <c r="J834" s="35"/>
      <c r="K834" s="36"/>
      <c r="L834" s="16"/>
      <c r="N834" s="23"/>
      <c r="P834" s="24" t="b">
        <f t="shared" si="86"/>
        <v>1</v>
      </c>
    </row>
    <row r="835" spans="1:16" ht="13.8" x14ac:dyDescent="0.25">
      <c r="A835" s="76"/>
      <c r="B835" s="13">
        <f t="shared" si="89"/>
        <v>0</v>
      </c>
      <c r="C835" s="51" t="str">
        <f t="shared" si="87"/>
        <v xml:space="preserve"> </v>
      </c>
      <c r="D835" s="79" t="str">
        <f t="shared" si="84"/>
        <v/>
      </c>
      <c r="E835" s="48">
        <f t="shared" si="85"/>
        <v>0</v>
      </c>
      <c r="F835" s="48">
        <f t="shared" si="88"/>
        <v>0</v>
      </c>
      <c r="G835" s="48" t="str">
        <f t="shared" si="90"/>
        <v xml:space="preserve"> </v>
      </c>
      <c r="H835" s="8"/>
      <c r="J835" s="35"/>
      <c r="K835" s="36"/>
      <c r="L835" s="16"/>
      <c r="N835" s="23"/>
      <c r="P835" s="24" t="b">
        <f t="shared" si="86"/>
        <v>1</v>
      </c>
    </row>
    <row r="836" spans="1:16" ht="13.8" x14ac:dyDescent="0.25">
      <c r="A836" s="76"/>
      <c r="B836" s="13">
        <f t="shared" si="89"/>
        <v>0</v>
      </c>
      <c r="C836" s="51" t="str">
        <f t="shared" si="87"/>
        <v xml:space="preserve"> </v>
      </c>
      <c r="D836" s="79" t="str">
        <f t="shared" si="84"/>
        <v/>
      </c>
      <c r="E836" s="48">
        <f t="shared" si="85"/>
        <v>0</v>
      </c>
      <c r="F836" s="48">
        <f t="shared" si="88"/>
        <v>0</v>
      </c>
      <c r="G836" s="48" t="str">
        <f t="shared" si="90"/>
        <v xml:space="preserve"> </v>
      </c>
      <c r="H836" s="8"/>
      <c r="J836" s="35"/>
      <c r="K836" s="36"/>
      <c r="L836" s="16"/>
      <c r="N836" s="23"/>
      <c r="P836" s="24" t="b">
        <f t="shared" si="86"/>
        <v>1</v>
      </c>
    </row>
    <row r="837" spans="1:16" ht="13.8" x14ac:dyDescent="0.25">
      <c r="A837" s="76"/>
      <c r="B837" s="13">
        <f t="shared" si="89"/>
        <v>0</v>
      </c>
      <c r="C837" s="51" t="str">
        <f t="shared" si="87"/>
        <v xml:space="preserve"> </v>
      </c>
      <c r="D837" s="79" t="str">
        <f t="shared" si="84"/>
        <v/>
      </c>
      <c r="E837" s="48">
        <f t="shared" si="85"/>
        <v>0</v>
      </c>
      <c r="F837" s="48">
        <f t="shared" si="88"/>
        <v>0</v>
      </c>
      <c r="G837" s="48" t="str">
        <f t="shared" si="90"/>
        <v xml:space="preserve"> </v>
      </c>
      <c r="H837" s="8"/>
      <c r="J837" s="35"/>
      <c r="K837" s="36"/>
      <c r="L837" s="16"/>
      <c r="N837" s="23"/>
      <c r="P837" s="24" t="b">
        <f t="shared" si="86"/>
        <v>1</v>
      </c>
    </row>
    <row r="838" spans="1:16" ht="13.8" x14ac:dyDescent="0.25">
      <c r="A838" s="76"/>
      <c r="B838" s="13">
        <f t="shared" si="89"/>
        <v>0</v>
      </c>
      <c r="C838" s="51" t="str">
        <f t="shared" si="87"/>
        <v xml:space="preserve"> </v>
      </c>
      <c r="D838" s="79" t="str">
        <f t="shared" si="84"/>
        <v/>
      </c>
      <c r="E838" s="48">
        <f t="shared" si="85"/>
        <v>0</v>
      </c>
      <c r="F838" s="48">
        <f t="shared" si="88"/>
        <v>0</v>
      </c>
      <c r="G838" s="48" t="str">
        <f t="shared" si="90"/>
        <v xml:space="preserve"> </v>
      </c>
      <c r="H838" s="8"/>
      <c r="J838" s="35"/>
      <c r="K838" s="36"/>
      <c r="L838" s="16"/>
      <c r="N838" s="23"/>
      <c r="P838" s="24" t="b">
        <f t="shared" si="86"/>
        <v>1</v>
      </c>
    </row>
    <row r="839" spans="1:16" ht="13.8" x14ac:dyDescent="0.25">
      <c r="A839" s="76"/>
      <c r="B839" s="13">
        <f t="shared" si="89"/>
        <v>0</v>
      </c>
      <c r="C839" s="51" t="str">
        <f t="shared" si="87"/>
        <v xml:space="preserve"> </v>
      </c>
      <c r="D839" s="79" t="str">
        <f t="shared" si="84"/>
        <v/>
      </c>
      <c r="E839" s="48">
        <f t="shared" si="85"/>
        <v>0</v>
      </c>
      <c r="F839" s="48">
        <f t="shared" si="88"/>
        <v>0</v>
      </c>
      <c r="G839" s="48" t="str">
        <f t="shared" si="90"/>
        <v xml:space="preserve"> </v>
      </c>
      <c r="H839" s="8"/>
      <c r="J839" s="35"/>
      <c r="K839" s="36"/>
      <c r="L839" s="16"/>
      <c r="N839" s="23"/>
      <c r="P839" s="24" t="b">
        <f t="shared" si="86"/>
        <v>1</v>
      </c>
    </row>
    <row r="840" spans="1:16" ht="13.8" x14ac:dyDescent="0.25">
      <c r="A840" s="76"/>
      <c r="B840" s="13">
        <f t="shared" si="89"/>
        <v>0</v>
      </c>
      <c r="C840" s="51" t="str">
        <f t="shared" si="87"/>
        <v xml:space="preserve"> </v>
      </c>
      <c r="D840" s="79" t="str">
        <f t="shared" si="84"/>
        <v/>
      </c>
      <c r="E840" s="48">
        <f t="shared" si="85"/>
        <v>0</v>
      </c>
      <c r="F840" s="48">
        <f t="shared" si="88"/>
        <v>0</v>
      </c>
      <c r="G840" s="48" t="str">
        <f t="shared" si="90"/>
        <v xml:space="preserve"> </v>
      </c>
      <c r="H840" s="8"/>
      <c r="J840" s="35"/>
      <c r="K840" s="36"/>
      <c r="L840" s="16"/>
      <c r="N840" s="23"/>
      <c r="P840" s="24" t="b">
        <f t="shared" si="86"/>
        <v>1</v>
      </c>
    </row>
    <row r="841" spans="1:16" ht="13.8" x14ac:dyDescent="0.25">
      <c r="A841" s="76"/>
      <c r="B841" s="13">
        <f t="shared" si="89"/>
        <v>0</v>
      </c>
      <c r="C841" s="51" t="str">
        <f t="shared" si="87"/>
        <v xml:space="preserve"> </v>
      </c>
      <c r="D841" s="79" t="str">
        <f t="shared" si="84"/>
        <v/>
      </c>
      <c r="E841" s="48">
        <f t="shared" si="85"/>
        <v>0</v>
      </c>
      <c r="F841" s="48">
        <f t="shared" si="88"/>
        <v>0</v>
      </c>
      <c r="G841" s="48" t="str">
        <f t="shared" si="90"/>
        <v xml:space="preserve"> </v>
      </c>
      <c r="H841" s="8"/>
      <c r="J841" s="35"/>
      <c r="K841" s="36"/>
      <c r="L841" s="16"/>
      <c r="N841" s="23"/>
      <c r="P841" s="24" t="b">
        <f t="shared" si="86"/>
        <v>1</v>
      </c>
    </row>
    <row r="842" spans="1:16" ht="13.8" x14ac:dyDescent="0.25">
      <c r="A842" s="76"/>
      <c r="B842" s="13">
        <f t="shared" si="89"/>
        <v>0</v>
      </c>
      <c r="C842" s="51" t="str">
        <f t="shared" si="87"/>
        <v xml:space="preserve"> </v>
      </c>
      <c r="D842" s="79" t="str">
        <f t="shared" si="84"/>
        <v/>
      </c>
      <c r="E842" s="48">
        <f t="shared" si="85"/>
        <v>0</v>
      </c>
      <c r="F842" s="48">
        <f t="shared" si="88"/>
        <v>0</v>
      </c>
      <c r="G842" s="48" t="str">
        <f t="shared" si="90"/>
        <v xml:space="preserve"> </v>
      </c>
      <c r="H842" s="8"/>
      <c r="J842" s="35"/>
      <c r="K842" s="36"/>
      <c r="L842" s="16"/>
      <c r="N842" s="23"/>
      <c r="P842" s="24" t="b">
        <f t="shared" si="86"/>
        <v>1</v>
      </c>
    </row>
    <row r="843" spans="1:16" ht="13.8" x14ac:dyDescent="0.25">
      <c r="A843" s="76"/>
      <c r="B843" s="13">
        <f t="shared" si="89"/>
        <v>0</v>
      </c>
      <c r="C843" s="51" t="str">
        <f t="shared" si="87"/>
        <v xml:space="preserve"> </v>
      </c>
      <c r="D843" s="79" t="str">
        <f t="shared" si="84"/>
        <v/>
      </c>
      <c r="E843" s="48">
        <f t="shared" si="85"/>
        <v>0</v>
      </c>
      <c r="F843" s="48">
        <f t="shared" si="88"/>
        <v>0</v>
      </c>
      <c r="G843" s="48" t="str">
        <f t="shared" si="90"/>
        <v xml:space="preserve"> </v>
      </c>
      <c r="H843" s="8"/>
      <c r="J843" s="35"/>
      <c r="K843" s="36"/>
      <c r="L843" s="16"/>
      <c r="N843" s="23"/>
      <c r="P843" s="24" t="b">
        <f t="shared" si="86"/>
        <v>1</v>
      </c>
    </row>
    <row r="844" spans="1:16" ht="13.8" x14ac:dyDescent="0.25">
      <c r="A844" s="76"/>
      <c r="B844" s="13">
        <f t="shared" si="89"/>
        <v>0</v>
      </c>
      <c r="C844" s="51" t="str">
        <f t="shared" si="87"/>
        <v xml:space="preserve"> </v>
      </c>
      <c r="D844" s="79" t="str">
        <f t="shared" si="84"/>
        <v/>
      </c>
      <c r="E844" s="48">
        <f t="shared" si="85"/>
        <v>0</v>
      </c>
      <c r="F844" s="48">
        <f t="shared" si="88"/>
        <v>0</v>
      </c>
      <c r="G844" s="48" t="str">
        <f t="shared" si="90"/>
        <v xml:space="preserve"> </v>
      </c>
      <c r="H844" s="8"/>
      <c r="J844" s="35"/>
      <c r="K844" s="36"/>
      <c r="L844" s="16"/>
      <c r="N844" s="23"/>
      <c r="P844" s="24" t="b">
        <f t="shared" si="86"/>
        <v>1</v>
      </c>
    </row>
    <row r="845" spans="1:16" ht="13.8" x14ac:dyDescent="0.25">
      <c r="A845" s="76"/>
      <c r="B845" s="13">
        <f t="shared" si="89"/>
        <v>0</v>
      </c>
      <c r="C845" s="51" t="str">
        <f t="shared" si="87"/>
        <v xml:space="preserve"> </v>
      </c>
      <c r="D845" s="79" t="str">
        <f t="shared" si="84"/>
        <v/>
      </c>
      <c r="E845" s="48">
        <f t="shared" si="85"/>
        <v>0</v>
      </c>
      <c r="F845" s="48">
        <f t="shared" si="88"/>
        <v>0</v>
      </c>
      <c r="G845" s="48" t="str">
        <f t="shared" si="90"/>
        <v xml:space="preserve"> </v>
      </c>
      <c r="H845" s="8"/>
      <c r="J845" s="35"/>
      <c r="K845" s="36"/>
      <c r="L845" s="16"/>
      <c r="N845" s="23"/>
      <c r="P845" s="24" t="b">
        <f t="shared" si="86"/>
        <v>1</v>
      </c>
    </row>
    <row r="846" spans="1:16" ht="13.8" x14ac:dyDescent="0.25">
      <c r="A846" s="76"/>
      <c r="B846" s="13">
        <f t="shared" si="89"/>
        <v>0</v>
      </c>
      <c r="C846" s="51" t="str">
        <f t="shared" si="87"/>
        <v xml:space="preserve"> </v>
      </c>
      <c r="D846" s="79" t="str">
        <f t="shared" si="84"/>
        <v/>
      </c>
      <c r="E846" s="48">
        <f t="shared" si="85"/>
        <v>0</v>
      </c>
      <c r="F846" s="48">
        <f t="shared" si="88"/>
        <v>0</v>
      </c>
      <c r="G846" s="48" t="str">
        <f t="shared" si="90"/>
        <v xml:space="preserve"> </v>
      </c>
      <c r="H846" s="8"/>
      <c r="J846" s="35"/>
      <c r="K846" s="36"/>
      <c r="L846" s="16"/>
      <c r="N846" s="23"/>
      <c r="P846" s="24" t="b">
        <f t="shared" si="86"/>
        <v>1</v>
      </c>
    </row>
    <row r="847" spans="1:16" ht="13.8" x14ac:dyDescent="0.25">
      <c r="A847" s="76"/>
      <c r="B847" s="13">
        <f t="shared" si="89"/>
        <v>0</v>
      </c>
      <c r="C847" s="51" t="str">
        <f t="shared" si="87"/>
        <v xml:space="preserve"> </v>
      </c>
      <c r="D847" s="79" t="str">
        <f t="shared" si="84"/>
        <v/>
      </c>
      <c r="E847" s="48">
        <f t="shared" si="85"/>
        <v>0</v>
      </c>
      <c r="F847" s="48">
        <f t="shared" si="88"/>
        <v>0</v>
      </c>
      <c r="G847" s="48" t="str">
        <f t="shared" si="90"/>
        <v xml:space="preserve"> </v>
      </c>
      <c r="H847" s="8"/>
      <c r="J847" s="35"/>
      <c r="K847" s="36"/>
      <c r="L847" s="16"/>
      <c r="N847" s="23"/>
      <c r="P847" s="24" t="b">
        <f t="shared" si="86"/>
        <v>1</v>
      </c>
    </row>
    <row r="848" spans="1:16" ht="13.8" x14ac:dyDescent="0.25">
      <c r="A848" s="76"/>
      <c r="B848" s="13">
        <f t="shared" si="89"/>
        <v>0</v>
      </c>
      <c r="C848" s="51" t="str">
        <f t="shared" si="87"/>
        <v xml:space="preserve"> </v>
      </c>
      <c r="D848" s="79" t="str">
        <f t="shared" si="84"/>
        <v/>
      </c>
      <c r="E848" s="48">
        <f t="shared" si="85"/>
        <v>0</v>
      </c>
      <c r="F848" s="48">
        <f t="shared" si="88"/>
        <v>0</v>
      </c>
      <c r="G848" s="48" t="str">
        <f t="shared" si="90"/>
        <v xml:space="preserve"> </v>
      </c>
      <c r="H848" s="8"/>
      <c r="J848" s="35"/>
      <c r="K848" s="36"/>
      <c r="L848" s="16"/>
      <c r="N848" s="23"/>
      <c r="P848" s="24" t="b">
        <f t="shared" si="86"/>
        <v>1</v>
      </c>
    </row>
    <row r="849" spans="1:16" ht="13.8" x14ac:dyDescent="0.25">
      <c r="A849" s="76"/>
      <c r="B849" s="13">
        <f t="shared" si="89"/>
        <v>0</v>
      </c>
      <c r="C849" s="51" t="str">
        <f t="shared" si="87"/>
        <v xml:space="preserve"> </v>
      </c>
      <c r="D849" s="79" t="str">
        <f t="shared" si="84"/>
        <v/>
      </c>
      <c r="E849" s="48">
        <f t="shared" si="85"/>
        <v>0</v>
      </c>
      <c r="F849" s="48">
        <f t="shared" si="88"/>
        <v>0</v>
      </c>
      <c r="G849" s="48" t="str">
        <f t="shared" si="90"/>
        <v xml:space="preserve"> </v>
      </c>
      <c r="H849" s="8"/>
      <c r="J849" s="35"/>
      <c r="K849" s="36"/>
      <c r="L849" s="16"/>
      <c r="N849" s="23"/>
      <c r="P849" s="24" t="b">
        <f t="shared" si="86"/>
        <v>1</v>
      </c>
    </row>
    <row r="850" spans="1:16" ht="13.8" x14ac:dyDescent="0.25">
      <c r="A850" s="76"/>
      <c r="B850" s="13">
        <f t="shared" si="89"/>
        <v>0</v>
      </c>
      <c r="C850" s="51" t="str">
        <f t="shared" si="87"/>
        <v xml:space="preserve"> </v>
      </c>
      <c r="D850" s="79" t="str">
        <f t="shared" si="84"/>
        <v/>
      </c>
      <c r="E850" s="48">
        <f t="shared" si="85"/>
        <v>0</v>
      </c>
      <c r="F850" s="48">
        <f t="shared" si="88"/>
        <v>0</v>
      </c>
      <c r="G850" s="48" t="str">
        <f t="shared" si="90"/>
        <v xml:space="preserve"> </v>
      </c>
      <c r="H850" s="8"/>
      <c r="J850" s="35"/>
      <c r="K850" s="36"/>
      <c r="L850" s="16"/>
      <c r="N850" s="23"/>
      <c r="P850" s="24" t="b">
        <f t="shared" si="86"/>
        <v>1</v>
      </c>
    </row>
    <row r="851" spans="1:16" ht="13.8" x14ac:dyDescent="0.25">
      <c r="A851" s="76"/>
      <c r="B851" s="13">
        <f t="shared" si="89"/>
        <v>0</v>
      </c>
      <c r="C851" s="51" t="str">
        <f t="shared" si="87"/>
        <v xml:space="preserve"> </v>
      </c>
      <c r="D851" s="79" t="str">
        <f t="shared" ref="D851:D914" si="91">IF($F$7=2,F851+E851,IF(B851&lt;=$F$9,"",PMT($F$6/$F$11,$F$8,-$F$5)))</f>
        <v/>
      </c>
      <c r="E851" s="48">
        <f t="shared" ref="E851:E914" si="92">IF(B851&lt;=$F$9,0,IF($F$7=2,($F$5/$F$8),+D851-F851))</f>
        <v>0</v>
      </c>
      <c r="F851" s="48">
        <f t="shared" si="88"/>
        <v>0</v>
      </c>
      <c r="G851" s="48" t="str">
        <f t="shared" si="90"/>
        <v xml:space="preserve"> </v>
      </c>
      <c r="H851" s="8"/>
      <c r="J851" s="35"/>
      <c r="K851" s="36"/>
      <c r="L851" s="16"/>
      <c r="N851" s="23"/>
      <c r="P851" s="24" t="b">
        <f t="shared" ref="P851:P914" si="93">ISERR(+G850*$J$18/+$F$11)</f>
        <v>1</v>
      </c>
    </row>
    <row r="852" spans="1:16" ht="13.8" x14ac:dyDescent="0.25">
      <c r="A852" s="76"/>
      <c r="B852" s="13">
        <f t="shared" si="89"/>
        <v>0</v>
      </c>
      <c r="C852" s="51" t="str">
        <f t="shared" ref="C852:C915" si="94">IF(B852=0," ",DATE(YEAR(C851),MONTH(C851)+12/$F$11,DAY(C851)))</f>
        <v xml:space="preserve"> </v>
      </c>
      <c r="D852" s="79" t="str">
        <f t="shared" si="91"/>
        <v/>
      </c>
      <c r="E852" s="48">
        <f t="shared" si="92"/>
        <v>0</v>
      </c>
      <c r="F852" s="48">
        <f t="shared" ref="F852:F915" si="95">IF(B852=0,0,G851*$F$6/$F$11)</f>
        <v>0</v>
      </c>
      <c r="G852" s="48" t="str">
        <f t="shared" si="90"/>
        <v xml:space="preserve"> </v>
      </c>
      <c r="H852" s="8"/>
      <c r="J852" s="35"/>
      <c r="K852" s="36"/>
      <c r="L852" s="16"/>
      <c r="N852" s="23"/>
      <c r="P852" s="24" t="b">
        <f t="shared" si="93"/>
        <v>1</v>
      </c>
    </row>
    <row r="853" spans="1:16" ht="13.8" x14ac:dyDescent="0.25">
      <c r="A853" s="76"/>
      <c r="B853" s="13">
        <f t="shared" ref="B853:B916" si="96">IF(B852&lt;&gt;0,IF(B852+1&gt;$F$8,0,B852+1),0)</f>
        <v>0</v>
      </c>
      <c r="C853" s="51" t="str">
        <f t="shared" si="94"/>
        <v xml:space="preserve"> </v>
      </c>
      <c r="D853" s="79" t="str">
        <f t="shared" si="91"/>
        <v/>
      </c>
      <c r="E853" s="48">
        <f t="shared" si="92"/>
        <v>0</v>
      </c>
      <c r="F853" s="48">
        <f t="shared" si="95"/>
        <v>0</v>
      </c>
      <c r="G853" s="48" t="str">
        <f t="shared" si="90"/>
        <v xml:space="preserve"> </v>
      </c>
      <c r="H853" s="8"/>
      <c r="J853" s="35"/>
      <c r="K853" s="36"/>
      <c r="L853" s="16"/>
      <c r="N853" s="23"/>
      <c r="P853" s="24" t="b">
        <f t="shared" si="93"/>
        <v>1</v>
      </c>
    </row>
    <row r="854" spans="1:16" ht="13.8" x14ac:dyDescent="0.25">
      <c r="A854" s="76"/>
      <c r="B854" s="13">
        <f t="shared" si="96"/>
        <v>0</v>
      </c>
      <c r="C854" s="51" t="str">
        <f t="shared" si="94"/>
        <v xml:space="preserve"> </v>
      </c>
      <c r="D854" s="79" t="str">
        <f t="shared" si="91"/>
        <v/>
      </c>
      <c r="E854" s="48">
        <f t="shared" si="92"/>
        <v>0</v>
      </c>
      <c r="F854" s="48">
        <f t="shared" si="95"/>
        <v>0</v>
      </c>
      <c r="G854" s="48" t="str">
        <f t="shared" si="90"/>
        <v xml:space="preserve"> </v>
      </c>
      <c r="H854" s="8"/>
      <c r="J854" s="35"/>
      <c r="K854" s="36"/>
      <c r="L854" s="16"/>
      <c r="N854" s="23"/>
      <c r="P854" s="24" t="b">
        <f t="shared" si="93"/>
        <v>1</v>
      </c>
    </row>
    <row r="855" spans="1:16" ht="13.8" x14ac:dyDescent="0.25">
      <c r="A855" s="76"/>
      <c r="B855" s="13">
        <f t="shared" si="96"/>
        <v>0</v>
      </c>
      <c r="C855" s="51" t="str">
        <f t="shared" si="94"/>
        <v xml:space="preserve"> </v>
      </c>
      <c r="D855" s="79" t="str">
        <f t="shared" si="91"/>
        <v/>
      </c>
      <c r="E855" s="48">
        <f t="shared" si="92"/>
        <v>0</v>
      </c>
      <c r="F855" s="48">
        <f t="shared" si="95"/>
        <v>0</v>
      </c>
      <c r="G855" s="48" t="str">
        <f t="shared" si="90"/>
        <v xml:space="preserve"> </v>
      </c>
      <c r="H855" s="8"/>
      <c r="J855" s="35"/>
      <c r="K855" s="36"/>
      <c r="L855" s="16"/>
      <c r="N855" s="23"/>
      <c r="P855" s="24" t="b">
        <f t="shared" si="93"/>
        <v>1</v>
      </c>
    </row>
    <row r="856" spans="1:16" ht="13.8" x14ac:dyDescent="0.25">
      <c r="A856" s="76"/>
      <c r="B856" s="13">
        <f t="shared" si="96"/>
        <v>0</v>
      </c>
      <c r="C856" s="51" t="str">
        <f t="shared" si="94"/>
        <v xml:space="preserve"> </v>
      </c>
      <c r="D856" s="79" t="str">
        <f t="shared" si="91"/>
        <v/>
      </c>
      <c r="E856" s="48">
        <f t="shared" si="92"/>
        <v>0</v>
      </c>
      <c r="F856" s="48">
        <f t="shared" si="95"/>
        <v>0</v>
      </c>
      <c r="G856" s="48" t="str">
        <f t="shared" si="90"/>
        <v xml:space="preserve"> </v>
      </c>
      <c r="H856" s="8"/>
      <c r="J856" s="35"/>
      <c r="K856" s="36"/>
      <c r="L856" s="16"/>
      <c r="N856" s="23"/>
      <c r="P856" s="24" t="b">
        <f t="shared" si="93"/>
        <v>1</v>
      </c>
    </row>
    <row r="857" spans="1:16" ht="13.8" x14ac:dyDescent="0.25">
      <c r="A857" s="76"/>
      <c r="B857" s="13">
        <f t="shared" si="96"/>
        <v>0</v>
      </c>
      <c r="C857" s="51" t="str">
        <f t="shared" si="94"/>
        <v xml:space="preserve"> </v>
      </c>
      <c r="D857" s="79" t="str">
        <f t="shared" si="91"/>
        <v/>
      </c>
      <c r="E857" s="48">
        <f t="shared" si="92"/>
        <v>0</v>
      </c>
      <c r="F857" s="48">
        <f t="shared" si="95"/>
        <v>0</v>
      </c>
      <c r="G857" s="48" t="str">
        <f t="shared" ref="G857:G920" si="97">IF(B857=0," ",+G856-E857)</f>
        <v xml:space="preserve"> </v>
      </c>
      <c r="H857" s="8"/>
      <c r="J857" s="35"/>
      <c r="K857" s="36"/>
      <c r="L857" s="16"/>
      <c r="N857" s="23"/>
      <c r="P857" s="24" t="b">
        <f t="shared" si="93"/>
        <v>1</v>
      </c>
    </row>
    <row r="858" spans="1:16" ht="13.8" x14ac:dyDescent="0.25">
      <c r="A858" s="76"/>
      <c r="B858" s="13">
        <f t="shared" si="96"/>
        <v>0</v>
      </c>
      <c r="C858" s="51" t="str">
        <f t="shared" si="94"/>
        <v xml:space="preserve"> </v>
      </c>
      <c r="D858" s="79" t="str">
        <f t="shared" si="91"/>
        <v/>
      </c>
      <c r="E858" s="48">
        <f t="shared" si="92"/>
        <v>0</v>
      </c>
      <c r="F858" s="48">
        <f t="shared" si="95"/>
        <v>0</v>
      </c>
      <c r="G858" s="48" t="str">
        <f t="shared" si="97"/>
        <v xml:space="preserve"> </v>
      </c>
      <c r="H858" s="8"/>
      <c r="J858" s="35"/>
      <c r="K858" s="36"/>
      <c r="L858" s="16"/>
      <c r="N858" s="23"/>
      <c r="P858" s="24" t="b">
        <f t="shared" si="93"/>
        <v>1</v>
      </c>
    </row>
    <row r="859" spans="1:16" ht="13.8" x14ac:dyDescent="0.25">
      <c r="A859" s="76"/>
      <c r="B859" s="13">
        <f t="shared" si="96"/>
        <v>0</v>
      </c>
      <c r="C859" s="51" t="str">
        <f t="shared" si="94"/>
        <v xml:space="preserve"> </v>
      </c>
      <c r="D859" s="79" t="str">
        <f t="shared" si="91"/>
        <v/>
      </c>
      <c r="E859" s="48">
        <f t="shared" si="92"/>
        <v>0</v>
      </c>
      <c r="F859" s="48">
        <f t="shared" si="95"/>
        <v>0</v>
      </c>
      <c r="G859" s="48" t="str">
        <f t="shared" si="97"/>
        <v xml:space="preserve"> </v>
      </c>
      <c r="H859" s="8"/>
      <c r="J859" s="35"/>
      <c r="K859" s="36"/>
      <c r="L859" s="16"/>
      <c r="N859" s="23"/>
      <c r="P859" s="24" t="b">
        <f t="shared" si="93"/>
        <v>1</v>
      </c>
    </row>
    <row r="860" spans="1:16" ht="13.8" x14ac:dyDescent="0.25">
      <c r="A860" s="76"/>
      <c r="B860" s="13">
        <f t="shared" si="96"/>
        <v>0</v>
      </c>
      <c r="C860" s="51" t="str">
        <f t="shared" si="94"/>
        <v xml:space="preserve"> </v>
      </c>
      <c r="D860" s="79" t="str">
        <f t="shared" si="91"/>
        <v/>
      </c>
      <c r="E860" s="48">
        <f t="shared" si="92"/>
        <v>0</v>
      </c>
      <c r="F860" s="48">
        <f t="shared" si="95"/>
        <v>0</v>
      </c>
      <c r="G860" s="48" t="str">
        <f t="shared" si="97"/>
        <v xml:space="preserve"> </v>
      </c>
      <c r="H860" s="8"/>
      <c r="J860" s="35"/>
      <c r="K860" s="36"/>
      <c r="L860" s="16"/>
      <c r="N860" s="23"/>
      <c r="P860" s="24" t="b">
        <f t="shared" si="93"/>
        <v>1</v>
      </c>
    </row>
    <row r="861" spans="1:16" ht="13.8" x14ac:dyDescent="0.25">
      <c r="A861" s="76"/>
      <c r="B861" s="13">
        <f t="shared" si="96"/>
        <v>0</v>
      </c>
      <c r="C861" s="51" t="str">
        <f t="shared" si="94"/>
        <v xml:space="preserve"> </v>
      </c>
      <c r="D861" s="79" t="str">
        <f t="shared" si="91"/>
        <v/>
      </c>
      <c r="E861" s="48">
        <f t="shared" si="92"/>
        <v>0</v>
      </c>
      <c r="F861" s="48">
        <f t="shared" si="95"/>
        <v>0</v>
      </c>
      <c r="G861" s="48" t="str">
        <f t="shared" si="97"/>
        <v xml:space="preserve"> </v>
      </c>
      <c r="H861" s="8"/>
      <c r="J861" s="35"/>
      <c r="K861" s="36"/>
      <c r="L861" s="16"/>
      <c r="N861" s="23"/>
      <c r="P861" s="24" t="b">
        <f t="shared" si="93"/>
        <v>1</v>
      </c>
    </row>
    <row r="862" spans="1:16" ht="13.8" x14ac:dyDescent="0.25">
      <c r="A862" s="76"/>
      <c r="B862" s="13">
        <f t="shared" si="96"/>
        <v>0</v>
      </c>
      <c r="C862" s="51" t="str">
        <f t="shared" si="94"/>
        <v xml:space="preserve"> </v>
      </c>
      <c r="D862" s="79" t="str">
        <f t="shared" si="91"/>
        <v/>
      </c>
      <c r="E862" s="48">
        <f t="shared" si="92"/>
        <v>0</v>
      </c>
      <c r="F862" s="48">
        <f t="shared" si="95"/>
        <v>0</v>
      </c>
      <c r="G862" s="48" t="str">
        <f t="shared" si="97"/>
        <v xml:space="preserve"> </v>
      </c>
      <c r="H862" s="8"/>
      <c r="J862" s="35"/>
      <c r="K862" s="36"/>
      <c r="L862" s="16"/>
      <c r="N862" s="23"/>
      <c r="P862" s="24" t="b">
        <f t="shared" si="93"/>
        <v>1</v>
      </c>
    </row>
    <row r="863" spans="1:16" ht="13.8" x14ac:dyDescent="0.25">
      <c r="A863" s="76"/>
      <c r="B863" s="13">
        <f t="shared" si="96"/>
        <v>0</v>
      </c>
      <c r="C863" s="51" t="str">
        <f t="shared" si="94"/>
        <v xml:space="preserve"> </v>
      </c>
      <c r="D863" s="79" t="str">
        <f t="shared" si="91"/>
        <v/>
      </c>
      <c r="E863" s="48">
        <f t="shared" si="92"/>
        <v>0</v>
      </c>
      <c r="F863" s="48">
        <f t="shared" si="95"/>
        <v>0</v>
      </c>
      <c r="G863" s="48" t="str">
        <f t="shared" si="97"/>
        <v xml:space="preserve"> </v>
      </c>
      <c r="H863" s="8"/>
      <c r="J863" s="35"/>
      <c r="K863" s="36"/>
      <c r="L863" s="16"/>
      <c r="N863" s="23"/>
      <c r="P863" s="24" t="b">
        <f t="shared" si="93"/>
        <v>1</v>
      </c>
    </row>
    <row r="864" spans="1:16" ht="13.8" x14ac:dyDescent="0.25">
      <c r="A864" s="76"/>
      <c r="B864" s="13">
        <f t="shared" si="96"/>
        <v>0</v>
      </c>
      <c r="C864" s="51" t="str">
        <f t="shared" si="94"/>
        <v xml:space="preserve"> </v>
      </c>
      <c r="D864" s="79" t="str">
        <f t="shared" si="91"/>
        <v/>
      </c>
      <c r="E864" s="48">
        <f t="shared" si="92"/>
        <v>0</v>
      </c>
      <c r="F864" s="48">
        <f t="shared" si="95"/>
        <v>0</v>
      </c>
      <c r="G864" s="48" t="str">
        <f t="shared" si="97"/>
        <v xml:space="preserve"> </v>
      </c>
      <c r="H864" s="8"/>
      <c r="J864" s="35"/>
      <c r="K864" s="36"/>
      <c r="L864" s="16"/>
      <c r="N864" s="23"/>
      <c r="P864" s="24" t="b">
        <f t="shared" si="93"/>
        <v>1</v>
      </c>
    </row>
    <row r="865" spans="1:16" ht="13.8" x14ac:dyDescent="0.25">
      <c r="A865" s="76"/>
      <c r="B865" s="13">
        <f t="shared" si="96"/>
        <v>0</v>
      </c>
      <c r="C865" s="51" t="str">
        <f t="shared" si="94"/>
        <v xml:space="preserve"> </v>
      </c>
      <c r="D865" s="79" t="str">
        <f t="shared" si="91"/>
        <v/>
      </c>
      <c r="E865" s="48">
        <f t="shared" si="92"/>
        <v>0</v>
      </c>
      <c r="F865" s="48">
        <f t="shared" si="95"/>
        <v>0</v>
      </c>
      <c r="G865" s="48" t="str">
        <f t="shared" si="97"/>
        <v xml:space="preserve"> </v>
      </c>
      <c r="H865" s="8"/>
      <c r="J865" s="35"/>
      <c r="K865" s="36"/>
      <c r="L865" s="16"/>
      <c r="N865" s="23"/>
      <c r="P865" s="24" t="b">
        <f t="shared" si="93"/>
        <v>1</v>
      </c>
    </row>
    <row r="866" spans="1:16" ht="13.8" x14ac:dyDescent="0.25">
      <c r="A866" s="76"/>
      <c r="B866" s="13">
        <f t="shared" si="96"/>
        <v>0</v>
      </c>
      <c r="C866" s="51" t="str">
        <f t="shared" si="94"/>
        <v xml:space="preserve"> </v>
      </c>
      <c r="D866" s="79" t="str">
        <f t="shared" si="91"/>
        <v/>
      </c>
      <c r="E866" s="48">
        <f t="shared" si="92"/>
        <v>0</v>
      </c>
      <c r="F866" s="48">
        <f t="shared" si="95"/>
        <v>0</v>
      </c>
      <c r="G866" s="48" t="str">
        <f t="shared" si="97"/>
        <v xml:space="preserve"> </v>
      </c>
      <c r="H866" s="8"/>
      <c r="J866" s="35"/>
      <c r="K866" s="36"/>
      <c r="L866" s="16"/>
      <c r="N866" s="23"/>
      <c r="P866" s="24" t="b">
        <f t="shared" si="93"/>
        <v>1</v>
      </c>
    </row>
    <row r="867" spans="1:16" ht="13.8" x14ac:dyDescent="0.25">
      <c r="A867" s="76"/>
      <c r="B867" s="13">
        <f t="shared" si="96"/>
        <v>0</v>
      </c>
      <c r="C867" s="51" t="str">
        <f t="shared" si="94"/>
        <v xml:space="preserve"> </v>
      </c>
      <c r="D867" s="79" t="str">
        <f t="shared" si="91"/>
        <v/>
      </c>
      <c r="E867" s="48">
        <f t="shared" si="92"/>
        <v>0</v>
      </c>
      <c r="F867" s="48">
        <f t="shared" si="95"/>
        <v>0</v>
      </c>
      <c r="G867" s="48" t="str">
        <f t="shared" si="97"/>
        <v xml:space="preserve"> </v>
      </c>
      <c r="H867" s="8"/>
      <c r="J867" s="35"/>
      <c r="K867" s="36"/>
      <c r="L867" s="16"/>
      <c r="N867" s="23"/>
      <c r="P867" s="24" t="b">
        <f t="shared" si="93"/>
        <v>1</v>
      </c>
    </row>
    <row r="868" spans="1:16" ht="13.8" x14ac:dyDescent="0.25">
      <c r="A868" s="76"/>
      <c r="B868" s="13">
        <f t="shared" si="96"/>
        <v>0</v>
      </c>
      <c r="C868" s="51" t="str">
        <f t="shared" si="94"/>
        <v xml:space="preserve"> </v>
      </c>
      <c r="D868" s="79" t="str">
        <f t="shared" si="91"/>
        <v/>
      </c>
      <c r="E868" s="48">
        <f t="shared" si="92"/>
        <v>0</v>
      </c>
      <c r="F868" s="48">
        <f t="shared" si="95"/>
        <v>0</v>
      </c>
      <c r="G868" s="48" t="str">
        <f t="shared" si="97"/>
        <v xml:space="preserve"> </v>
      </c>
      <c r="H868" s="8"/>
      <c r="J868" s="35"/>
      <c r="K868" s="36"/>
      <c r="L868" s="16"/>
      <c r="N868" s="23"/>
      <c r="P868" s="24" t="b">
        <f t="shared" si="93"/>
        <v>1</v>
      </c>
    </row>
    <row r="869" spans="1:16" ht="13.8" x14ac:dyDescent="0.25">
      <c r="A869" s="76"/>
      <c r="B869" s="13">
        <f t="shared" si="96"/>
        <v>0</v>
      </c>
      <c r="C869" s="51" t="str">
        <f t="shared" si="94"/>
        <v xml:space="preserve"> </v>
      </c>
      <c r="D869" s="79" t="str">
        <f t="shared" si="91"/>
        <v/>
      </c>
      <c r="E869" s="48">
        <f t="shared" si="92"/>
        <v>0</v>
      </c>
      <c r="F869" s="48">
        <f t="shared" si="95"/>
        <v>0</v>
      </c>
      <c r="G869" s="48" t="str">
        <f t="shared" si="97"/>
        <v xml:space="preserve"> </v>
      </c>
      <c r="H869" s="8"/>
      <c r="J869" s="35"/>
      <c r="K869" s="36"/>
      <c r="L869" s="16"/>
      <c r="N869" s="23"/>
      <c r="P869" s="24" t="b">
        <f t="shared" si="93"/>
        <v>1</v>
      </c>
    </row>
    <row r="870" spans="1:16" ht="13.8" x14ac:dyDescent="0.25">
      <c r="A870" s="76"/>
      <c r="B870" s="13">
        <f t="shared" si="96"/>
        <v>0</v>
      </c>
      <c r="C870" s="51" t="str">
        <f t="shared" si="94"/>
        <v xml:space="preserve"> </v>
      </c>
      <c r="D870" s="79" t="str">
        <f t="shared" si="91"/>
        <v/>
      </c>
      <c r="E870" s="48">
        <f t="shared" si="92"/>
        <v>0</v>
      </c>
      <c r="F870" s="48">
        <f t="shared" si="95"/>
        <v>0</v>
      </c>
      <c r="G870" s="48" t="str">
        <f t="shared" si="97"/>
        <v xml:space="preserve"> </v>
      </c>
      <c r="H870" s="8"/>
      <c r="J870" s="35"/>
      <c r="K870" s="36"/>
      <c r="L870" s="16"/>
      <c r="N870" s="23"/>
      <c r="P870" s="24" t="b">
        <f t="shared" si="93"/>
        <v>1</v>
      </c>
    </row>
    <row r="871" spans="1:16" ht="13.8" x14ac:dyDescent="0.25">
      <c r="A871" s="76"/>
      <c r="B871" s="13">
        <f t="shared" si="96"/>
        <v>0</v>
      </c>
      <c r="C871" s="51" t="str">
        <f t="shared" si="94"/>
        <v xml:space="preserve"> </v>
      </c>
      <c r="D871" s="79" t="str">
        <f t="shared" si="91"/>
        <v/>
      </c>
      <c r="E871" s="48">
        <f t="shared" si="92"/>
        <v>0</v>
      </c>
      <c r="F871" s="48">
        <f t="shared" si="95"/>
        <v>0</v>
      </c>
      <c r="G871" s="48" t="str">
        <f t="shared" si="97"/>
        <v xml:space="preserve"> </v>
      </c>
      <c r="H871" s="8"/>
      <c r="J871" s="35"/>
      <c r="K871" s="36"/>
      <c r="L871" s="16"/>
      <c r="N871" s="23"/>
      <c r="P871" s="24" t="b">
        <f t="shared" si="93"/>
        <v>1</v>
      </c>
    </row>
    <row r="872" spans="1:16" ht="13.8" x14ac:dyDescent="0.25">
      <c r="A872" s="76"/>
      <c r="B872" s="13">
        <f t="shared" si="96"/>
        <v>0</v>
      </c>
      <c r="C872" s="51" t="str">
        <f t="shared" si="94"/>
        <v xml:space="preserve"> </v>
      </c>
      <c r="D872" s="79" t="str">
        <f t="shared" si="91"/>
        <v/>
      </c>
      <c r="E872" s="48">
        <f t="shared" si="92"/>
        <v>0</v>
      </c>
      <c r="F872" s="48">
        <f t="shared" si="95"/>
        <v>0</v>
      </c>
      <c r="G872" s="48" t="str">
        <f t="shared" si="97"/>
        <v xml:space="preserve"> </v>
      </c>
      <c r="H872" s="8"/>
      <c r="J872" s="35"/>
      <c r="K872" s="36"/>
      <c r="L872" s="16"/>
      <c r="N872" s="23"/>
      <c r="P872" s="24" t="b">
        <f t="shared" si="93"/>
        <v>1</v>
      </c>
    </row>
    <row r="873" spans="1:16" ht="13.8" x14ac:dyDescent="0.25">
      <c r="A873" s="76"/>
      <c r="B873" s="13">
        <f t="shared" si="96"/>
        <v>0</v>
      </c>
      <c r="C873" s="51" t="str">
        <f t="shared" si="94"/>
        <v xml:space="preserve"> </v>
      </c>
      <c r="D873" s="79" t="str">
        <f t="shared" si="91"/>
        <v/>
      </c>
      <c r="E873" s="48">
        <f t="shared" si="92"/>
        <v>0</v>
      </c>
      <c r="F873" s="48">
        <f t="shared" si="95"/>
        <v>0</v>
      </c>
      <c r="G873" s="48" t="str">
        <f t="shared" si="97"/>
        <v xml:space="preserve"> </v>
      </c>
      <c r="H873" s="8"/>
      <c r="J873" s="35"/>
      <c r="K873" s="36"/>
      <c r="L873" s="16"/>
      <c r="N873" s="23"/>
      <c r="P873" s="24" t="b">
        <f t="shared" si="93"/>
        <v>1</v>
      </c>
    </row>
    <row r="874" spans="1:16" ht="13.8" x14ac:dyDescent="0.25">
      <c r="A874" s="76"/>
      <c r="B874" s="13">
        <f t="shared" si="96"/>
        <v>0</v>
      </c>
      <c r="C874" s="51" t="str">
        <f t="shared" si="94"/>
        <v xml:space="preserve"> </v>
      </c>
      <c r="D874" s="79" t="str">
        <f t="shared" si="91"/>
        <v/>
      </c>
      <c r="E874" s="48">
        <f t="shared" si="92"/>
        <v>0</v>
      </c>
      <c r="F874" s="48">
        <f t="shared" si="95"/>
        <v>0</v>
      </c>
      <c r="G874" s="48" t="str">
        <f t="shared" si="97"/>
        <v xml:space="preserve"> </v>
      </c>
      <c r="H874" s="8"/>
      <c r="J874" s="35"/>
      <c r="K874" s="36"/>
      <c r="L874" s="16"/>
      <c r="N874" s="23"/>
      <c r="P874" s="24" t="b">
        <f t="shared" si="93"/>
        <v>1</v>
      </c>
    </row>
    <row r="875" spans="1:16" ht="13.8" x14ac:dyDescent="0.25">
      <c r="A875" s="76"/>
      <c r="B875" s="13">
        <f t="shared" si="96"/>
        <v>0</v>
      </c>
      <c r="C875" s="51" t="str">
        <f t="shared" si="94"/>
        <v xml:space="preserve"> </v>
      </c>
      <c r="D875" s="79" t="str">
        <f t="shared" si="91"/>
        <v/>
      </c>
      <c r="E875" s="48">
        <f t="shared" si="92"/>
        <v>0</v>
      </c>
      <c r="F875" s="48">
        <f t="shared" si="95"/>
        <v>0</v>
      </c>
      <c r="G875" s="48" t="str">
        <f t="shared" si="97"/>
        <v xml:space="preserve"> </v>
      </c>
      <c r="H875" s="8"/>
      <c r="J875" s="35"/>
      <c r="K875" s="36"/>
      <c r="L875" s="16"/>
      <c r="N875" s="23"/>
      <c r="P875" s="24" t="b">
        <f t="shared" si="93"/>
        <v>1</v>
      </c>
    </row>
    <row r="876" spans="1:16" ht="13.8" x14ac:dyDescent="0.25">
      <c r="A876" s="76"/>
      <c r="B876" s="13">
        <f t="shared" si="96"/>
        <v>0</v>
      </c>
      <c r="C876" s="51" t="str">
        <f t="shared" si="94"/>
        <v xml:space="preserve"> </v>
      </c>
      <c r="D876" s="79" t="str">
        <f t="shared" si="91"/>
        <v/>
      </c>
      <c r="E876" s="48">
        <f t="shared" si="92"/>
        <v>0</v>
      </c>
      <c r="F876" s="48">
        <f t="shared" si="95"/>
        <v>0</v>
      </c>
      <c r="G876" s="48" t="str">
        <f t="shared" si="97"/>
        <v xml:space="preserve"> </v>
      </c>
      <c r="H876" s="8"/>
      <c r="J876" s="35"/>
      <c r="K876" s="36"/>
      <c r="L876" s="16"/>
      <c r="N876" s="23"/>
      <c r="P876" s="24" t="b">
        <f t="shared" si="93"/>
        <v>1</v>
      </c>
    </row>
    <row r="877" spans="1:16" ht="13.8" x14ac:dyDescent="0.25">
      <c r="A877" s="76"/>
      <c r="B877" s="13">
        <f t="shared" si="96"/>
        <v>0</v>
      </c>
      <c r="C877" s="51" t="str">
        <f t="shared" si="94"/>
        <v xml:space="preserve"> </v>
      </c>
      <c r="D877" s="79" t="str">
        <f t="shared" si="91"/>
        <v/>
      </c>
      <c r="E877" s="48">
        <f t="shared" si="92"/>
        <v>0</v>
      </c>
      <c r="F877" s="48">
        <f t="shared" si="95"/>
        <v>0</v>
      </c>
      <c r="G877" s="48" t="str">
        <f t="shared" si="97"/>
        <v xml:space="preserve"> </v>
      </c>
      <c r="H877" s="8"/>
      <c r="J877" s="35"/>
      <c r="K877" s="36"/>
      <c r="L877" s="16"/>
      <c r="N877" s="23"/>
      <c r="P877" s="24" t="b">
        <f t="shared" si="93"/>
        <v>1</v>
      </c>
    </row>
    <row r="878" spans="1:16" ht="13.8" x14ac:dyDescent="0.25">
      <c r="A878" s="76"/>
      <c r="B878" s="13">
        <f t="shared" si="96"/>
        <v>0</v>
      </c>
      <c r="C878" s="51" t="str">
        <f t="shared" si="94"/>
        <v xml:space="preserve"> </v>
      </c>
      <c r="D878" s="79" t="str">
        <f t="shared" si="91"/>
        <v/>
      </c>
      <c r="E878" s="48">
        <f t="shared" si="92"/>
        <v>0</v>
      </c>
      <c r="F878" s="48">
        <f t="shared" si="95"/>
        <v>0</v>
      </c>
      <c r="G878" s="48" t="str">
        <f t="shared" si="97"/>
        <v xml:space="preserve"> </v>
      </c>
      <c r="H878" s="8"/>
      <c r="J878" s="35"/>
      <c r="K878" s="36"/>
      <c r="L878" s="16"/>
      <c r="N878" s="23"/>
      <c r="P878" s="24" t="b">
        <f t="shared" si="93"/>
        <v>1</v>
      </c>
    </row>
    <row r="879" spans="1:16" ht="13.8" x14ac:dyDescent="0.25">
      <c r="A879" s="76"/>
      <c r="B879" s="13">
        <f t="shared" si="96"/>
        <v>0</v>
      </c>
      <c r="C879" s="51" t="str">
        <f t="shared" si="94"/>
        <v xml:space="preserve"> </v>
      </c>
      <c r="D879" s="79" t="str">
        <f t="shared" si="91"/>
        <v/>
      </c>
      <c r="E879" s="48">
        <f t="shared" si="92"/>
        <v>0</v>
      </c>
      <c r="F879" s="48">
        <f t="shared" si="95"/>
        <v>0</v>
      </c>
      <c r="G879" s="48" t="str">
        <f t="shared" si="97"/>
        <v xml:space="preserve"> </v>
      </c>
      <c r="H879" s="8"/>
      <c r="J879" s="35"/>
      <c r="K879" s="36"/>
      <c r="L879" s="16"/>
      <c r="N879" s="23"/>
      <c r="P879" s="24" t="b">
        <f t="shared" si="93"/>
        <v>1</v>
      </c>
    </row>
    <row r="880" spans="1:16" ht="13.8" x14ac:dyDescent="0.25">
      <c r="A880" s="76"/>
      <c r="B880" s="13">
        <f t="shared" si="96"/>
        <v>0</v>
      </c>
      <c r="C880" s="51" t="str">
        <f t="shared" si="94"/>
        <v xml:space="preserve"> </v>
      </c>
      <c r="D880" s="79" t="str">
        <f t="shared" si="91"/>
        <v/>
      </c>
      <c r="E880" s="48">
        <f t="shared" si="92"/>
        <v>0</v>
      </c>
      <c r="F880" s="48">
        <f t="shared" si="95"/>
        <v>0</v>
      </c>
      <c r="G880" s="48" t="str">
        <f t="shared" si="97"/>
        <v xml:space="preserve"> </v>
      </c>
      <c r="H880" s="8"/>
      <c r="J880" s="35"/>
      <c r="K880" s="36"/>
      <c r="L880" s="16"/>
      <c r="N880" s="23"/>
      <c r="P880" s="24" t="b">
        <f t="shared" si="93"/>
        <v>1</v>
      </c>
    </row>
    <row r="881" spans="1:16" ht="13.8" x14ac:dyDescent="0.25">
      <c r="A881" s="76"/>
      <c r="B881" s="13">
        <f t="shared" si="96"/>
        <v>0</v>
      </c>
      <c r="C881" s="51" t="str">
        <f t="shared" si="94"/>
        <v xml:space="preserve"> </v>
      </c>
      <c r="D881" s="79" t="str">
        <f t="shared" si="91"/>
        <v/>
      </c>
      <c r="E881" s="48">
        <f t="shared" si="92"/>
        <v>0</v>
      </c>
      <c r="F881" s="48">
        <f t="shared" si="95"/>
        <v>0</v>
      </c>
      <c r="G881" s="48" t="str">
        <f t="shared" si="97"/>
        <v xml:space="preserve"> </v>
      </c>
      <c r="H881" s="8"/>
      <c r="J881" s="35"/>
      <c r="K881" s="36"/>
      <c r="L881" s="16"/>
      <c r="N881" s="23"/>
      <c r="P881" s="24" t="b">
        <f t="shared" si="93"/>
        <v>1</v>
      </c>
    </row>
    <row r="882" spans="1:16" ht="13.8" x14ac:dyDescent="0.25">
      <c r="A882" s="76"/>
      <c r="B882" s="13">
        <f t="shared" si="96"/>
        <v>0</v>
      </c>
      <c r="C882" s="51" t="str">
        <f t="shared" si="94"/>
        <v xml:space="preserve"> </v>
      </c>
      <c r="D882" s="79" t="str">
        <f t="shared" si="91"/>
        <v/>
      </c>
      <c r="E882" s="48">
        <f t="shared" si="92"/>
        <v>0</v>
      </c>
      <c r="F882" s="48">
        <f t="shared" si="95"/>
        <v>0</v>
      </c>
      <c r="G882" s="48" t="str">
        <f t="shared" si="97"/>
        <v xml:space="preserve"> </v>
      </c>
      <c r="H882" s="8"/>
      <c r="J882" s="35"/>
      <c r="K882" s="36"/>
      <c r="L882" s="16"/>
      <c r="N882" s="23"/>
      <c r="P882" s="24" t="b">
        <f t="shared" si="93"/>
        <v>1</v>
      </c>
    </row>
    <row r="883" spans="1:16" ht="13.8" x14ac:dyDescent="0.25">
      <c r="A883" s="76"/>
      <c r="B883" s="13">
        <f t="shared" si="96"/>
        <v>0</v>
      </c>
      <c r="C883" s="51" t="str">
        <f t="shared" si="94"/>
        <v xml:space="preserve"> </v>
      </c>
      <c r="D883" s="79" t="str">
        <f t="shared" si="91"/>
        <v/>
      </c>
      <c r="E883" s="48">
        <f t="shared" si="92"/>
        <v>0</v>
      </c>
      <c r="F883" s="48">
        <f t="shared" si="95"/>
        <v>0</v>
      </c>
      <c r="G883" s="48" t="str">
        <f t="shared" si="97"/>
        <v xml:space="preserve"> </v>
      </c>
      <c r="H883" s="8"/>
      <c r="J883" s="35"/>
      <c r="K883" s="36"/>
      <c r="L883" s="16"/>
      <c r="N883" s="23"/>
      <c r="P883" s="24" t="b">
        <f t="shared" si="93"/>
        <v>1</v>
      </c>
    </row>
    <row r="884" spans="1:16" ht="13.8" x14ac:dyDescent="0.25">
      <c r="A884" s="76"/>
      <c r="B884" s="13">
        <f t="shared" si="96"/>
        <v>0</v>
      </c>
      <c r="C884" s="51" t="str">
        <f t="shared" si="94"/>
        <v xml:space="preserve"> </v>
      </c>
      <c r="D884" s="79" t="str">
        <f t="shared" si="91"/>
        <v/>
      </c>
      <c r="E884" s="48">
        <f t="shared" si="92"/>
        <v>0</v>
      </c>
      <c r="F884" s="48">
        <f t="shared" si="95"/>
        <v>0</v>
      </c>
      <c r="G884" s="48" t="str">
        <f t="shared" si="97"/>
        <v xml:space="preserve"> </v>
      </c>
      <c r="H884" s="8"/>
      <c r="J884" s="35"/>
      <c r="K884" s="36"/>
      <c r="L884" s="16"/>
      <c r="N884" s="23"/>
      <c r="P884" s="24" t="b">
        <f t="shared" si="93"/>
        <v>1</v>
      </c>
    </row>
    <row r="885" spans="1:16" ht="13.8" x14ac:dyDescent="0.25">
      <c r="A885" s="76"/>
      <c r="B885" s="13">
        <f t="shared" si="96"/>
        <v>0</v>
      </c>
      <c r="C885" s="51" t="str">
        <f t="shared" si="94"/>
        <v xml:space="preserve"> </v>
      </c>
      <c r="D885" s="79" t="str">
        <f t="shared" si="91"/>
        <v/>
      </c>
      <c r="E885" s="48">
        <f t="shared" si="92"/>
        <v>0</v>
      </c>
      <c r="F885" s="48">
        <f t="shared" si="95"/>
        <v>0</v>
      </c>
      <c r="G885" s="48" t="str">
        <f t="shared" si="97"/>
        <v xml:space="preserve"> </v>
      </c>
      <c r="H885" s="8"/>
      <c r="J885" s="35"/>
      <c r="K885" s="36"/>
      <c r="L885" s="16"/>
      <c r="N885" s="23"/>
      <c r="P885" s="24" t="b">
        <f t="shared" si="93"/>
        <v>1</v>
      </c>
    </row>
    <row r="886" spans="1:16" ht="13.8" x14ac:dyDescent="0.25">
      <c r="A886" s="76"/>
      <c r="B886" s="13">
        <f t="shared" si="96"/>
        <v>0</v>
      </c>
      <c r="C886" s="51" t="str">
        <f t="shared" si="94"/>
        <v xml:space="preserve"> </v>
      </c>
      <c r="D886" s="79" t="str">
        <f t="shared" si="91"/>
        <v/>
      </c>
      <c r="E886" s="48">
        <f t="shared" si="92"/>
        <v>0</v>
      </c>
      <c r="F886" s="48">
        <f t="shared" si="95"/>
        <v>0</v>
      </c>
      <c r="G886" s="48" t="str">
        <f t="shared" si="97"/>
        <v xml:space="preserve"> </v>
      </c>
      <c r="H886" s="8"/>
      <c r="J886" s="35"/>
      <c r="K886" s="36"/>
      <c r="L886" s="16"/>
      <c r="N886" s="23"/>
      <c r="P886" s="24" t="b">
        <f t="shared" si="93"/>
        <v>1</v>
      </c>
    </row>
    <row r="887" spans="1:16" ht="13.8" x14ac:dyDescent="0.25">
      <c r="A887" s="76"/>
      <c r="B887" s="13">
        <f t="shared" si="96"/>
        <v>0</v>
      </c>
      <c r="C887" s="51" t="str">
        <f t="shared" si="94"/>
        <v xml:space="preserve"> </v>
      </c>
      <c r="D887" s="79" t="str">
        <f t="shared" si="91"/>
        <v/>
      </c>
      <c r="E887" s="48">
        <f t="shared" si="92"/>
        <v>0</v>
      </c>
      <c r="F887" s="48">
        <f t="shared" si="95"/>
        <v>0</v>
      </c>
      <c r="G887" s="48" t="str">
        <f t="shared" si="97"/>
        <v xml:space="preserve"> </v>
      </c>
      <c r="H887" s="8"/>
      <c r="J887" s="35"/>
      <c r="K887" s="36"/>
      <c r="L887" s="16"/>
      <c r="N887" s="23"/>
      <c r="P887" s="24" t="b">
        <f t="shared" si="93"/>
        <v>1</v>
      </c>
    </row>
    <row r="888" spans="1:16" ht="13.8" x14ac:dyDescent="0.25">
      <c r="A888" s="76"/>
      <c r="B888" s="13">
        <f t="shared" si="96"/>
        <v>0</v>
      </c>
      <c r="C888" s="51" t="str">
        <f t="shared" si="94"/>
        <v xml:space="preserve"> </v>
      </c>
      <c r="D888" s="79" t="str">
        <f t="shared" si="91"/>
        <v/>
      </c>
      <c r="E888" s="48">
        <f t="shared" si="92"/>
        <v>0</v>
      </c>
      <c r="F888" s="48">
        <f t="shared" si="95"/>
        <v>0</v>
      </c>
      <c r="G888" s="48" t="str">
        <f t="shared" si="97"/>
        <v xml:space="preserve"> </v>
      </c>
      <c r="H888" s="8"/>
      <c r="J888" s="35"/>
      <c r="K888" s="36"/>
      <c r="L888" s="16"/>
      <c r="N888" s="23"/>
      <c r="P888" s="24" t="b">
        <f t="shared" si="93"/>
        <v>1</v>
      </c>
    </row>
    <row r="889" spans="1:16" ht="13.8" x14ac:dyDescent="0.25">
      <c r="A889" s="76"/>
      <c r="B889" s="13">
        <f t="shared" si="96"/>
        <v>0</v>
      </c>
      <c r="C889" s="51" t="str">
        <f t="shared" si="94"/>
        <v xml:space="preserve"> </v>
      </c>
      <c r="D889" s="79" t="str">
        <f t="shared" si="91"/>
        <v/>
      </c>
      <c r="E889" s="48">
        <f t="shared" si="92"/>
        <v>0</v>
      </c>
      <c r="F889" s="48">
        <f t="shared" si="95"/>
        <v>0</v>
      </c>
      <c r="G889" s="48" t="str">
        <f t="shared" si="97"/>
        <v xml:space="preserve"> </v>
      </c>
      <c r="H889" s="8"/>
      <c r="J889" s="35"/>
      <c r="K889" s="36"/>
      <c r="L889" s="16"/>
      <c r="N889" s="23"/>
      <c r="P889" s="24" t="b">
        <f t="shared" si="93"/>
        <v>1</v>
      </c>
    </row>
    <row r="890" spans="1:16" ht="13.8" x14ac:dyDescent="0.25">
      <c r="A890" s="76"/>
      <c r="B890" s="13">
        <f t="shared" si="96"/>
        <v>0</v>
      </c>
      <c r="C890" s="51" t="str">
        <f t="shared" si="94"/>
        <v xml:space="preserve"> </v>
      </c>
      <c r="D890" s="79" t="str">
        <f t="shared" si="91"/>
        <v/>
      </c>
      <c r="E890" s="48">
        <f t="shared" si="92"/>
        <v>0</v>
      </c>
      <c r="F890" s="48">
        <f t="shared" si="95"/>
        <v>0</v>
      </c>
      <c r="G890" s="48" t="str">
        <f t="shared" si="97"/>
        <v xml:space="preserve"> </v>
      </c>
      <c r="H890" s="8"/>
      <c r="J890" s="35"/>
      <c r="K890" s="36"/>
      <c r="L890" s="16"/>
      <c r="N890" s="23"/>
      <c r="P890" s="24" t="b">
        <f t="shared" si="93"/>
        <v>1</v>
      </c>
    </row>
    <row r="891" spans="1:16" ht="13.8" x14ac:dyDescent="0.25">
      <c r="A891" s="76"/>
      <c r="B891" s="13">
        <f t="shared" si="96"/>
        <v>0</v>
      </c>
      <c r="C891" s="51" t="str">
        <f t="shared" si="94"/>
        <v xml:space="preserve"> </v>
      </c>
      <c r="D891" s="79" t="str">
        <f t="shared" si="91"/>
        <v/>
      </c>
      <c r="E891" s="48">
        <f t="shared" si="92"/>
        <v>0</v>
      </c>
      <c r="F891" s="48">
        <f t="shared" si="95"/>
        <v>0</v>
      </c>
      <c r="G891" s="48" t="str">
        <f t="shared" si="97"/>
        <v xml:space="preserve"> </v>
      </c>
      <c r="H891" s="8"/>
      <c r="J891" s="35"/>
      <c r="K891" s="36"/>
      <c r="L891" s="16"/>
      <c r="N891" s="23"/>
      <c r="P891" s="24" t="b">
        <f t="shared" si="93"/>
        <v>1</v>
      </c>
    </row>
    <row r="892" spans="1:16" ht="13.8" x14ac:dyDescent="0.25">
      <c r="A892" s="76"/>
      <c r="B892" s="13">
        <f t="shared" si="96"/>
        <v>0</v>
      </c>
      <c r="C892" s="51" t="str">
        <f t="shared" si="94"/>
        <v xml:space="preserve"> </v>
      </c>
      <c r="D892" s="79" t="str">
        <f t="shared" si="91"/>
        <v/>
      </c>
      <c r="E892" s="48">
        <f t="shared" si="92"/>
        <v>0</v>
      </c>
      <c r="F892" s="48">
        <f t="shared" si="95"/>
        <v>0</v>
      </c>
      <c r="G892" s="48" t="str">
        <f t="shared" si="97"/>
        <v xml:space="preserve"> </v>
      </c>
      <c r="H892" s="8"/>
      <c r="J892" s="35"/>
      <c r="K892" s="36"/>
      <c r="L892" s="16"/>
      <c r="N892" s="23"/>
      <c r="P892" s="24" t="b">
        <f t="shared" si="93"/>
        <v>1</v>
      </c>
    </row>
    <row r="893" spans="1:16" ht="13.8" x14ac:dyDescent="0.25">
      <c r="A893" s="76"/>
      <c r="B893" s="13">
        <f t="shared" si="96"/>
        <v>0</v>
      </c>
      <c r="C893" s="51" t="str">
        <f t="shared" si="94"/>
        <v xml:space="preserve"> </v>
      </c>
      <c r="D893" s="79" t="str">
        <f t="shared" si="91"/>
        <v/>
      </c>
      <c r="E893" s="48">
        <f t="shared" si="92"/>
        <v>0</v>
      </c>
      <c r="F893" s="48">
        <f t="shared" si="95"/>
        <v>0</v>
      </c>
      <c r="G893" s="48" t="str">
        <f t="shared" si="97"/>
        <v xml:space="preserve"> </v>
      </c>
      <c r="H893" s="8"/>
      <c r="J893" s="35"/>
      <c r="K893" s="36"/>
      <c r="L893" s="16"/>
      <c r="N893" s="23"/>
      <c r="P893" s="24" t="b">
        <f t="shared" si="93"/>
        <v>1</v>
      </c>
    </row>
    <row r="894" spans="1:16" ht="13.8" x14ac:dyDescent="0.25">
      <c r="A894" s="76"/>
      <c r="B894" s="13">
        <f t="shared" si="96"/>
        <v>0</v>
      </c>
      <c r="C894" s="51" t="str">
        <f t="shared" si="94"/>
        <v xml:space="preserve"> </v>
      </c>
      <c r="D894" s="79" t="str">
        <f t="shared" si="91"/>
        <v/>
      </c>
      <c r="E894" s="48">
        <f t="shared" si="92"/>
        <v>0</v>
      </c>
      <c r="F894" s="48">
        <f t="shared" si="95"/>
        <v>0</v>
      </c>
      <c r="G894" s="48" t="str">
        <f t="shared" si="97"/>
        <v xml:space="preserve"> </v>
      </c>
      <c r="H894" s="8"/>
      <c r="J894" s="35"/>
      <c r="K894" s="36"/>
      <c r="L894" s="16"/>
      <c r="N894" s="23"/>
      <c r="P894" s="24" t="b">
        <f t="shared" si="93"/>
        <v>1</v>
      </c>
    </row>
    <row r="895" spans="1:16" ht="13.8" x14ac:dyDescent="0.25">
      <c r="A895" s="76"/>
      <c r="B895" s="13">
        <f t="shared" si="96"/>
        <v>0</v>
      </c>
      <c r="C895" s="51" t="str">
        <f t="shared" si="94"/>
        <v xml:space="preserve"> </v>
      </c>
      <c r="D895" s="79" t="str">
        <f t="shared" si="91"/>
        <v/>
      </c>
      <c r="E895" s="48">
        <f t="shared" si="92"/>
        <v>0</v>
      </c>
      <c r="F895" s="48">
        <f t="shared" si="95"/>
        <v>0</v>
      </c>
      <c r="G895" s="48" t="str">
        <f t="shared" si="97"/>
        <v xml:space="preserve"> </v>
      </c>
      <c r="H895" s="8"/>
      <c r="J895" s="35"/>
      <c r="K895" s="36"/>
      <c r="L895" s="16"/>
      <c r="N895" s="23"/>
      <c r="P895" s="24" t="b">
        <f t="shared" si="93"/>
        <v>1</v>
      </c>
    </row>
    <row r="896" spans="1:16" ht="13.8" x14ac:dyDescent="0.25">
      <c r="A896" s="76"/>
      <c r="B896" s="13">
        <f t="shared" si="96"/>
        <v>0</v>
      </c>
      <c r="C896" s="51" t="str">
        <f t="shared" si="94"/>
        <v xml:space="preserve"> </v>
      </c>
      <c r="D896" s="79" t="str">
        <f t="shared" si="91"/>
        <v/>
      </c>
      <c r="E896" s="48">
        <f t="shared" si="92"/>
        <v>0</v>
      </c>
      <c r="F896" s="48">
        <f t="shared" si="95"/>
        <v>0</v>
      </c>
      <c r="G896" s="48" t="str">
        <f t="shared" si="97"/>
        <v xml:space="preserve"> </v>
      </c>
      <c r="H896" s="8"/>
      <c r="J896" s="35"/>
      <c r="K896" s="36"/>
      <c r="L896" s="16"/>
      <c r="N896" s="23"/>
      <c r="P896" s="24" t="b">
        <f t="shared" si="93"/>
        <v>1</v>
      </c>
    </row>
    <row r="897" spans="1:16" ht="13.8" x14ac:dyDescent="0.25">
      <c r="A897" s="76"/>
      <c r="B897" s="13">
        <f t="shared" si="96"/>
        <v>0</v>
      </c>
      <c r="C897" s="51" t="str">
        <f t="shared" si="94"/>
        <v xml:space="preserve"> </v>
      </c>
      <c r="D897" s="79" t="str">
        <f t="shared" si="91"/>
        <v/>
      </c>
      <c r="E897" s="48">
        <f t="shared" si="92"/>
        <v>0</v>
      </c>
      <c r="F897" s="48">
        <f t="shared" si="95"/>
        <v>0</v>
      </c>
      <c r="G897" s="48" t="str">
        <f t="shared" si="97"/>
        <v xml:space="preserve"> </v>
      </c>
      <c r="H897" s="8"/>
      <c r="J897" s="35"/>
      <c r="K897" s="36"/>
      <c r="L897" s="16"/>
      <c r="N897" s="23"/>
      <c r="P897" s="24" t="b">
        <f t="shared" si="93"/>
        <v>1</v>
      </c>
    </row>
    <row r="898" spans="1:16" ht="13.8" x14ac:dyDescent="0.25">
      <c r="A898" s="76"/>
      <c r="B898" s="13">
        <f t="shared" si="96"/>
        <v>0</v>
      </c>
      <c r="C898" s="51" t="str">
        <f t="shared" si="94"/>
        <v xml:space="preserve"> </v>
      </c>
      <c r="D898" s="79" t="str">
        <f t="shared" si="91"/>
        <v/>
      </c>
      <c r="E898" s="48">
        <f t="shared" si="92"/>
        <v>0</v>
      </c>
      <c r="F898" s="48">
        <f t="shared" si="95"/>
        <v>0</v>
      </c>
      <c r="G898" s="48" t="str">
        <f t="shared" si="97"/>
        <v xml:space="preserve"> </v>
      </c>
      <c r="H898" s="8"/>
      <c r="J898" s="35"/>
      <c r="K898" s="36"/>
      <c r="L898" s="16"/>
      <c r="N898" s="23"/>
      <c r="P898" s="24" t="b">
        <f t="shared" si="93"/>
        <v>1</v>
      </c>
    </row>
    <row r="899" spans="1:16" ht="13.8" x14ac:dyDescent="0.25">
      <c r="A899" s="76"/>
      <c r="B899" s="13">
        <f t="shared" si="96"/>
        <v>0</v>
      </c>
      <c r="C899" s="51" t="str">
        <f t="shared" si="94"/>
        <v xml:space="preserve"> </v>
      </c>
      <c r="D899" s="79" t="str">
        <f t="shared" si="91"/>
        <v/>
      </c>
      <c r="E899" s="48">
        <f t="shared" si="92"/>
        <v>0</v>
      </c>
      <c r="F899" s="48">
        <f t="shared" si="95"/>
        <v>0</v>
      </c>
      <c r="G899" s="48" t="str">
        <f t="shared" si="97"/>
        <v xml:space="preserve"> </v>
      </c>
      <c r="H899" s="8"/>
      <c r="J899" s="35"/>
      <c r="K899" s="36"/>
      <c r="L899" s="16"/>
      <c r="N899" s="23"/>
      <c r="P899" s="24" t="b">
        <f t="shared" si="93"/>
        <v>1</v>
      </c>
    </row>
    <row r="900" spans="1:16" ht="13.8" x14ac:dyDescent="0.25">
      <c r="A900" s="76"/>
      <c r="B900" s="13">
        <f t="shared" si="96"/>
        <v>0</v>
      </c>
      <c r="C900" s="51" t="str">
        <f t="shared" si="94"/>
        <v xml:space="preserve"> </v>
      </c>
      <c r="D900" s="79" t="str">
        <f t="shared" si="91"/>
        <v/>
      </c>
      <c r="E900" s="48">
        <f t="shared" si="92"/>
        <v>0</v>
      </c>
      <c r="F900" s="48">
        <f t="shared" si="95"/>
        <v>0</v>
      </c>
      <c r="G900" s="48" t="str">
        <f t="shared" si="97"/>
        <v xml:space="preserve"> </v>
      </c>
      <c r="H900" s="8"/>
      <c r="J900" s="35"/>
      <c r="K900" s="36"/>
      <c r="L900" s="16"/>
      <c r="N900" s="23"/>
      <c r="P900" s="24" t="b">
        <f t="shared" si="93"/>
        <v>1</v>
      </c>
    </row>
    <row r="901" spans="1:16" ht="13.8" x14ac:dyDescent="0.25">
      <c r="A901" s="76"/>
      <c r="B901" s="13">
        <f t="shared" si="96"/>
        <v>0</v>
      </c>
      <c r="C901" s="51" t="str">
        <f t="shared" si="94"/>
        <v xml:space="preserve"> </v>
      </c>
      <c r="D901" s="79" t="str">
        <f t="shared" si="91"/>
        <v/>
      </c>
      <c r="E901" s="48">
        <f t="shared" si="92"/>
        <v>0</v>
      </c>
      <c r="F901" s="48">
        <f t="shared" si="95"/>
        <v>0</v>
      </c>
      <c r="G901" s="48" t="str">
        <f t="shared" si="97"/>
        <v xml:space="preserve"> </v>
      </c>
      <c r="H901" s="8"/>
      <c r="J901" s="35"/>
      <c r="K901" s="36"/>
      <c r="L901" s="16"/>
      <c r="N901" s="23"/>
      <c r="P901" s="24" t="b">
        <f t="shared" si="93"/>
        <v>1</v>
      </c>
    </row>
    <row r="902" spans="1:16" ht="13.8" x14ac:dyDescent="0.25">
      <c r="A902" s="76"/>
      <c r="B902" s="13">
        <f t="shared" si="96"/>
        <v>0</v>
      </c>
      <c r="C902" s="51" t="str">
        <f t="shared" si="94"/>
        <v xml:space="preserve"> </v>
      </c>
      <c r="D902" s="79" t="str">
        <f t="shared" si="91"/>
        <v/>
      </c>
      <c r="E902" s="48">
        <f t="shared" si="92"/>
        <v>0</v>
      </c>
      <c r="F902" s="48">
        <f t="shared" si="95"/>
        <v>0</v>
      </c>
      <c r="G902" s="48" t="str">
        <f t="shared" si="97"/>
        <v xml:space="preserve"> </v>
      </c>
      <c r="H902" s="8"/>
      <c r="J902" s="35"/>
      <c r="K902" s="36"/>
      <c r="L902" s="16"/>
      <c r="N902" s="23"/>
      <c r="P902" s="24" t="b">
        <f t="shared" si="93"/>
        <v>1</v>
      </c>
    </row>
    <row r="903" spans="1:16" ht="13.8" x14ac:dyDescent="0.25">
      <c r="A903" s="76"/>
      <c r="B903" s="13">
        <f t="shared" si="96"/>
        <v>0</v>
      </c>
      <c r="C903" s="51" t="str">
        <f t="shared" si="94"/>
        <v xml:space="preserve"> </v>
      </c>
      <c r="D903" s="79" t="str">
        <f t="shared" si="91"/>
        <v/>
      </c>
      <c r="E903" s="48">
        <f t="shared" si="92"/>
        <v>0</v>
      </c>
      <c r="F903" s="48">
        <f t="shared" si="95"/>
        <v>0</v>
      </c>
      <c r="G903" s="48" t="str">
        <f t="shared" si="97"/>
        <v xml:space="preserve"> </v>
      </c>
      <c r="H903" s="8"/>
      <c r="J903" s="35"/>
      <c r="K903" s="36"/>
      <c r="L903" s="16"/>
      <c r="N903" s="23"/>
      <c r="P903" s="24" t="b">
        <f t="shared" si="93"/>
        <v>1</v>
      </c>
    </row>
    <row r="904" spans="1:16" ht="13.8" x14ac:dyDescent="0.25">
      <c r="A904" s="76"/>
      <c r="B904" s="13">
        <f t="shared" si="96"/>
        <v>0</v>
      </c>
      <c r="C904" s="51" t="str">
        <f t="shared" si="94"/>
        <v xml:space="preserve"> </v>
      </c>
      <c r="D904" s="79" t="str">
        <f t="shared" si="91"/>
        <v/>
      </c>
      <c r="E904" s="48">
        <f t="shared" si="92"/>
        <v>0</v>
      </c>
      <c r="F904" s="48">
        <f t="shared" si="95"/>
        <v>0</v>
      </c>
      <c r="G904" s="48" t="str">
        <f t="shared" si="97"/>
        <v xml:space="preserve"> </v>
      </c>
      <c r="H904" s="8"/>
      <c r="J904" s="35"/>
      <c r="K904" s="36"/>
      <c r="L904" s="16"/>
      <c r="N904" s="23"/>
      <c r="P904" s="24" t="b">
        <f t="shared" si="93"/>
        <v>1</v>
      </c>
    </row>
    <row r="905" spans="1:16" ht="13.8" x14ac:dyDescent="0.25">
      <c r="A905" s="76"/>
      <c r="B905" s="13">
        <f t="shared" si="96"/>
        <v>0</v>
      </c>
      <c r="C905" s="51" t="str">
        <f t="shared" si="94"/>
        <v xml:space="preserve"> </v>
      </c>
      <c r="D905" s="79" t="str">
        <f t="shared" si="91"/>
        <v/>
      </c>
      <c r="E905" s="48">
        <f t="shared" si="92"/>
        <v>0</v>
      </c>
      <c r="F905" s="48">
        <f t="shared" si="95"/>
        <v>0</v>
      </c>
      <c r="G905" s="48" t="str">
        <f t="shared" si="97"/>
        <v xml:space="preserve"> </v>
      </c>
      <c r="H905" s="8"/>
      <c r="J905" s="35"/>
      <c r="K905" s="36"/>
      <c r="L905" s="16"/>
      <c r="N905" s="23"/>
      <c r="P905" s="24" t="b">
        <f t="shared" si="93"/>
        <v>1</v>
      </c>
    </row>
    <row r="906" spans="1:16" ht="13.8" x14ac:dyDescent="0.25">
      <c r="A906" s="76"/>
      <c r="B906" s="13">
        <f t="shared" si="96"/>
        <v>0</v>
      </c>
      <c r="C906" s="51" t="str">
        <f t="shared" si="94"/>
        <v xml:space="preserve"> </v>
      </c>
      <c r="D906" s="79" t="str">
        <f t="shared" si="91"/>
        <v/>
      </c>
      <c r="E906" s="48">
        <f t="shared" si="92"/>
        <v>0</v>
      </c>
      <c r="F906" s="48">
        <f t="shared" si="95"/>
        <v>0</v>
      </c>
      <c r="G906" s="48" t="str">
        <f t="shared" si="97"/>
        <v xml:space="preserve"> </v>
      </c>
      <c r="H906" s="8"/>
      <c r="J906" s="35"/>
      <c r="K906" s="36"/>
      <c r="L906" s="16"/>
      <c r="N906" s="23"/>
      <c r="P906" s="24" t="b">
        <f t="shared" si="93"/>
        <v>1</v>
      </c>
    </row>
    <row r="907" spans="1:16" ht="13.8" x14ac:dyDescent="0.25">
      <c r="A907" s="76"/>
      <c r="B907" s="13">
        <f t="shared" si="96"/>
        <v>0</v>
      </c>
      <c r="C907" s="51" t="str">
        <f t="shared" si="94"/>
        <v xml:space="preserve"> </v>
      </c>
      <c r="D907" s="79" t="str">
        <f t="shared" si="91"/>
        <v/>
      </c>
      <c r="E907" s="48">
        <f t="shared" si="92"/>
        <v>0</v>
      </c>
      <c r="F907" s="48">
        <f t="shared" si="95"/>
        <v>0</v>
      </c>
      <c r="G907" s="48" t="str">
        <f t="shared" si="97"/>
        <v xml:space="preserve"> </v>
      </c>
      <c r="H907" s="8"/>
      <c r="J907" s="35"/>
      <c r="K907" s="36"/>
      <c r="L907" s="16"/>
      <c r="N907" s="23"/>
      <c r="P907" s="24" t="b">
        <f t="shared" si="93"/>
        <v>1</v>
      </c>
    </row>
    <row r="908" spans="1:16" ht="13.8" x14ac:dyDescent="0.25">
      <c r="A908" s="76"/>
      <c r="B908" s="13">
        <f t="shared" si="96"/>
        <v>0</v>
      </c>
      <c r="C908" s="51" t="str">
        <f t="shared" si="94"/>
        <v xml:space="preserve"> </v>
      </c>
      <c r="D908" s="79" t="str">
        <f t="shared" si="91"/>
        <v/>
      </c>
      <c r="E908" s="48">
        <f t="shared" si="92"/>
        <v>0</v>
      </c>
      <c r="F908" s="48">
        <f t="shared" si="95"/>
        <v>0</v>
      </c>
      <c r="G908" s="48" t="str">
        <f t="shared" si="97"/>
        <v xml:space="preserve"> </v>
      </c>
      <c r="H908" s="8"/>
      <c r="J908" s="35"/>
      <c r="K908" s="36"/>
      <c r="L908" s="16"/>
      <c r="N908" s="23"/>
      <c r="P908" s="24" t="b">
        <f t="shared" si="93"/>
        <v>1</v>
      </c>
    </row>
    <row r="909" spans="1:16" ht="13.8" x14ac:dyDescent="0.25">
      <c r="A909" s="76"/>
      <c r="B909" s="13">
        <f t="shared" si="96"/>
        <v>0</v>
      </c>
      <c r="C909" s="51" t="str">
        <f t="shared" si="94"/>
        <v xml:space="preserve"> </v>
      </c>
      <c r="D909" s="79" t="str">
        <f t="shared" si="91"/>
        <v/>
      </c>
      <c r="E909" s="48">
        <f t="shared" si="92"/>
        <v>0</v>
      </c>
      <c r="F909" s="48">
        <f t="shared" si="95"/>
        <v>0</v>
      </c>
      <c r="G909" s="48" t="str">
        <f t="shared" si="97"/>
        <v xml:space="preserve"> </v>
      </c>
      <c r="H909" s="8"/>
      <c r="J909" s="35"/>
      <c r="K909" s="36"/>
      <c r="L909" s="16"/>
      <c r="N909" s="23"/>
      <c r="P909" s="24" t="b">
        <f t="shared" si="93"/>
        <v>1</v>
      </c>
    </row>
    <row r="910" spans="1:16" ht="13.8" x14ac:dyDescent="0.25">
      <c r="A910" s="76"/>
      <c r="B910" s="13">
        <f t="shared" si="96"/>
        <v>0</v>
      </c>
      <c r="C910" s="51" t="str">
        <f t="shared" si="94"/>
        <v xml:space="preserve"> </v>
      </c>
      <c r="D910" s="79" t="str">
        <f t="shared" si="91"/>
        <v/>
      </c>
      <c r="E910" s="48">
        <f t="shared" si="92"/>
        <v>0</v>
      </c>
      <c r="F910" s="48">
        <f t="shared" si="95"/>
        <v>0</v>
      </c>
      <c r="G910" s="48" t="str">
        <f t="shared" si="97"/>
        <v xml:space="preserve"> </v>
      </c>
      <c r="H910" s="8"/>
      <c r="J910" s="35"/>
      <c r="K910" s="36"/>
      <c r="L910" s="16"/>
      <c r="N910" s="23"/>
      <c r="P910" s="24" t="b">
        <f t="shared" si="93"/>
        <v>1</v>
      </c>
    </row>
    <row r="911" spans="1:16" ht="13.8" x14ac:dyDescent="0.25">
      <c r="A911" s="76"/>
      <c r="B911" s="13">
        <f t="shared" si="96"/>
        <v>0</v>
      </c>
      <c r="C911" s="51" t="str">
        <f t="shared" si="94"/>
        <v xml:space="preserve"> </v>
      </c>
      <c r="D911" s="79" t="str">
        <f t="shared" si="91"/>
        <v/>
      </c>
      <c r="E911" s="48">
        <f t="shared" si="92"/>
        <v>0</v>
      </c>
      <c r="F911" s="48">
        <f t="shared" si="95"/>
        <v>0</v>
      </c>
      <c r="G911" s="48" t="str">
        <f t="shared" si="97"/>
        <v xml:space="preserve"> </v>
      </c>
      <c r="H911" s="8"/>
      <c r="J911" s="35"/>
      <c r="K911" s="36"/>
      <c r="L911" s="16"/>
      <c r="N911" s="23"/>
      <c r="P911" s="24" t="b">
        <f t="shared" si="93"/>
        <v>1</v>
      </c>
    </row>
    <row r="912" spans="1:16" ht="13.8" x14ac:dyDescent="0.25">
      <c r="A912" s="76"/>
      <c r="B912" s="13">
        <f t="shared" si="96"/>
        <v>0</v>
      </c>
      <c r="C912" s="51" t="str">
        <f t="shared" si="94"/>
        <v xml:space="preserve"> </v>
      </c>
      <c r="D912" s="79" t="str">
        <f t="shared" si="91"/>
        <v/>
      </c>
      <c r="E912" s="48">
        <f t="shared" si="92"/>
        <v>0</v>
      </c>
      <c r="F912" s="48">
        <f t="shared" si="95"/>
        <v>0</v>
      </c>
      <c r="G912" s="48" t="str">
        <f t="shared" si="97"/>
        <v xml:space="preserve"> </v>
      </c>
      <c r="H912" s="8"/>
      <c r="J912" s="35"/>
      <c r="K912" s="36"/>
      <c r="L912" s="16"/>
      <c r="N912" s="23"/>
      <c r="P912" s="24" t="b">
        <f t="shared" si="93"/>
        <v>1</v>
      </c>
    </row>
    <row r="913" spans="1:16" ht="13.8" x14ac:dyDescent="0.25">
      <c r="A913" s="76"/>
      <c r="B913" s="13">
        <f t="shared" si="96"/>
        <v>0</v>
      </c>
      <c r="C913" s="51" t="str">
        <f t="shared" si="94"/>
        <v xml:space="preserve"> </v>
      </c>
      <c r="D913" s="79" t="str">
        <f t="shared" si="91"/>
        <v/>
      </c>
      <c r="E913" s="48">
        <f t="shared" si="92"/>
        <v>0</v>
      </c>
      <c r="F913" s="48">
        <f t="shared" si="95"/>
        <v>0</v>
      </c>
      <c r="G913" s="48" t="str">
        <f t="shared" si="97"/>
        <v xml:space="preserve"> </v>
      </c>
      <c r="H913" s="8"/>
      <c r="J913" s="35"/>
      <c r="K913" s="36"/>
      <c r="L913" s="16"/>
      <c r="N913" s="23"/>
      <c r="P913" s="24" t="b">
        <f t="shared" si="93"/>
        <v>1</v>
      </c>
    </row>
    <row r="914" spans="1:16" ht="13.8" x14ac:dyDescent="0.25">
      <c r="A914" s="76"/>
      <c r="B914" s="13">
        <f t="shared" si="96"/>
        <v>0</v>
      </c>
      <c r="C914" s="51" t="str">
        <f t="shared" si="94"/>
        <v xml:space="preserve"> </v>
      </c>
      <c r="D914" s="79" t="str">
        <f t="shared" si="91"/>
        <v/>
      </c>
      <c r="E914" s="48">
        <f t="shared" si="92"/>
        <v>0</v>
      </c>
      <c r="F914" s="48">
        <f t="shared" si="95"/>
        <v>0</v>
      </c>
      <c r="G914" s="48" t="str">
        <f t="shared" si="97"/>
        <v xml:space="preserve"> </v>
      </c>
      <c r="H914" s="8"/>
      <c r="J914" s="35"/>
      <c r="K914" s="36"/>
      <c r="L914" s="16"/>
      <c r="N914" s="23"/>
      <c r="P914" s="24" t="b">
        <f t="shared" si="93"/>
        <v>1</v>
      </c>
    </row>
    <row r="915" spans="1:16" ht="13.8" x14ac:dyDescent="0.25">
      <c r="A915" s="76"/>
      <c r="B915" s="13">
        <f t="shared" si="96"/>
        <v>0</v>
      </c>
      <c r="C915" s="51" t="str">
        <f t="shared" si="94"/>
        <v xml:space="preserve"> </v>
      </c>
      <c r="D915" s="79" t="str">
        <f t="shared" ref="D915:D949" si="98">IF($F$7=2,F915+E915,IF(B915&lt;=$F$9,"",PMT($F$6/$F$11,$F$8,-$F$5)))</f>
        <v/>
      </c>
      <c r="E915" s="48">
        <f t="shared" ref="E915:E949" si="99">IF(B915&lt;=$F$9,0,IF($F$7=2,($F$5/$F$8),+D915-F915))</f>
        <v>0</v>
      </c>
      <c r="F915" s="48">
        <f t="shared" si="95"/>
        <v>0</v>
      </c>
      <c r="G915" s="48" t="str">
        <f t="shared" si="97"/>
        <v xml:space="preserve"> </v>
      </c>
      <c r="H915" s="8"/>
      <c r="J915" s="35"/>
      <c r="K915" s="36"/>
      <c r="L915" s="16"/>
      <c r="N915" s="23"/>
      <c r="P915" s="24" t="b">
        <f t="shared" ref="P915:P949" si="100">ISERR(+G914*$J$18/+$F$11)</f>
        <v>1</v>
      </c>
    </row>
    <row r="916" spans="1:16" ht="13.8" x14ac:dyDescent="0.25">
      <c r="A916" s="76"/>
      <c r="B916" s="13">
        <f t="shared" si="96"/>
        <v>0</v>
      </c>
      <c r="C916" s="51" t="str">
        <f t="shared" ref="C916:C949" si="101">IF(B916=0," ",DATE(YEAR(C915),MONTH(C915)+12/$F$11,DAY(C915)))</f>
        <v xml:space="preserve"> </v>
      </c>
      <c r="D916" s="79" t="str">
        <f t="shared" si="98"/>
        <v/>
      </c>
      <c r="E916" s="48">
        <f t="shared" si="99"/>
        <v>0</v>
      </c>
      <c r="F916" s="48">
        <f t="shared" ref="F916:F949" si="102">IF(B916=0,0,G915*$F$6/$F$11)</f>
        <v>0</v>
      </c>
      <c r="G916" s="48" t="str">
        <f t="shared" si="97"/>
        <v xml:space="preserve"> </v>
      </c>
      <c r="H916" s="8"/>
      <c r="J916" s="35"/>
      <c r="K916" s="36"/>
      <c r="L916" s="16"/>
      <c r="N916" s="23"/>
      <c r="P916" s="24" t="b">
        <f t="shared" si="100"/>
        <v>1</v>
      </c>
    </row>
    <row r="917" spans="1:16" ht="13.8" x14ac:dyDescent="0.25">
      <c r="A917" s="76"/>
      <c r="B917" s="13">
        <f t="shared" ref="B917:B949" si="103">IF(B916&lt;&gt;0,IF(B916+1&gt;$F$8,0,B916+1),0)</f>
        <v>0</v>
      </c>
      <c r="C917" s="51" t="str">
        <f t="shared" si="101"/>
        <v xml:space="preserve"> </v>
      </c>
      <c r="D917" s="79" t="str">
        <f t="shared" si="98"/>
        <v/>
      </c>
      <c r="E917" s="48">
        <f t="shared" si="99"/>
        <v>0</v>
      </c>
      <c r="F917" s="48">
        <f t="shared" si="102"/>
        <v>0</v>
      </c>
      <c r="G917" s="48" t="str">
        <f t="shared" si="97"/>
        <v xml:space="preserve"> </v>
      </c>
      <c r="H917" s="8"/>
      <c r="J917" s="35"/>
      <c r="K917" s="36"/>
      <c r="L917" s="16"/>
      <c r="N917" s="23"/>
      <c r="P917" s="24" t="b">
        <f t="shared" si="100"/>
        <v>1</v>
      </c>
    </row>
    <row r="918" spans="1:16" ht="13.8" x14ac:dyDescent="0.25">
      <c r="A918" s="76"/>
      <c r="B918" s="13">
        <f t="shared" si="103"/>
        <v>0</v>
      </c>
      <c r="C918" s="51" t="str">
        <f t="shared" si="101"/>
        <v xml:space="preserve"> </v>
      </c>
      <c r="D918" s="79" t="str">
        <f t="shared" si="98"/>
        <v/>
      </c>
      <c r="E918" s="48">
        <f t="shared" si="99"/>
        <v>0</v>
      </c>
      <c r="F918" s="48">
        <f t="shared" si="102"/>
        <v>0</v>
      </c>
      <c r="G918" s="48" t="str">
        <f t="shared" si="97"/>
        <v xml:space="preserve"> </v>
      </c>
      <c r="H918" s="8"/>
      <c r="J918" s="35"/>
      <c r="K918" s="36"/>
      <c r="L918" s="16"/>
      <c r="N918" s="23"/>
      <c r="P918" s="24" t="b">
        <f t="shared" si="100"/>
        <v>1</v>
      </c>
    </row>
    <row r="919" spans="1:16" ht="13.8" x14ac:dyDescent="0.25">
      <c r="A919" s="76"/>
      <c r="B919" s="13">
        <f t="shared" si="103"/>
        <v>0</v>
      </c>
      <c r="C919" s="51" t="str">
        <f t="shared" si="101"/>
        <v xml:space="preserve"> </v>
      </c>
      <c r="D919" s="79" t="str">
        <f t="shared" si="98"/>
        <v/>
      </c>
      <c r="E919" s="48">
        <f t="shared" si="99"/>
        <v>0</v>
      </c>
      <c r="F919" s="48">
        <f t="shared" si="102"/>
        <v>0</v>
      </c>
      <c r="G919" s="48" t="str">
        <f t="shared" si="97"/>
        <v xml:space="preserve"> </v>
      </c>
      <c r="H919" s="8"/>
      <c r="J919" s="35"/>
      <c r="K919" s="36"/>
      <c r="L919" s="16"/>
      <c r="N919" s="23"/>
      <c r="P919" s="24" t="b">
        <f t="shared" si="100"/>
        <v>1</v>
      </c>
    </row>
    <row r="920" spans="1:16" ht="13.8" x14ac:dyDescent="0.25">
      <c r="A920" s="76"/>
      <c r="B920" s="13">
        <f t="shared" si="103"/>
        <v>0</v>
      </c>
      <c r="C920" s="51" t="str">
        <f t="shared" si="101"/>
        <v xml:space="preserve"> </v>
      </c>
      <c r="D920" s="79" t="str">
        <f t="shared" si="98"/>
        <v/>
      </c>
      <c r="E920" s="48">
        <f t="shared" si="99"/>
        <v>0</v>
      </c>
      <c r="F920" s="48">
        <f t="shared" si="102"/>
        <v>0</v>
      </c>
      <c r="G920" s="48" t="str">
        <f t="shared" si="97"/>
        <v xml:space="preserve"> </v>
      </c>
      <c r="H920" s="8"/>
      <c r="J920" s="35"/>
      <c r="K920" s="36"/>
      <c r="L920" s="16"/>
      <c r="N920" s="23"/>
      <c r="P920" s="24" t="b">
        <f t="shared" si="100"/>
        <v>1</v>
      </c>
    </row>
    <row r="921" spans="1:16" ht="13.8" x14ac:dyDescent="0.25">
      <c r="A921" s="76"/>
      <c r="B921" s="13">
        <f t="shared" si="103"/>
        <v>0</v>
      </c>
      <c r="C921" s="51" t="str">
        <f t="shared" si="101"/>
        <v xml:space="preserve"> </v>
      </c>
      <c r="D921" s="79" t="str">
        <f t="shared" si="98"/>
        <v/>
      </c>
      <c r="E921" s="48">
        <f t="shared" si="99"/>
        <v>0</v>
      </c>
      <c r="F921" s="48">
        <f t="shared" si="102"/>
        <v>0</v>
      </c>
      <c r="G921" s="48" t="str">
        <f t="shared" ref="G921:G949" si="104">IF(B921=0," ",+G920-E921)</f>
        <v xml:space="preserve"> </v>
      </c>
      <c r="H921" s="8"/>
      <c r="J921" s="35"/>
      <c r="K921" s="36"/>
      <c r="L921" s="16"/>
      <c r="N921" s="23"/>
      <c r="P921" s="24" t="b">
        <f t="shared" si="100"/>
        <v>1</v>
      </c>
    </row>
    <row r="922" spans="1:16" ht="13.8" x14ac:dyDescent="0.25">
      <c r="A922" s="76"/>
      <c r="B922" s="13">
        <f t="shared" si="103"/>
        <v>0</v>
      </c>
      <c r="C922" s="51" t="str">
        <f t="shared" si="101"/>
        <v xml:space="preserve"> </v>
      </c>
      <c r="D922" s="79" t="str">
        <f t="shared" si="98"/>
        <v/>
      </c>
      <c r="E922" s="48">
        <f t="shared" si="99"/>
        <v>0</v>
      </c>
      <c r="F922" s="48">
        <f t="shared" si="102"/>
        <v>0</v>
      </c>
      <c r="G922" s="48" t="str">
        <f t="shared" si="104"/>
        <v xml:space="preserve"> </v>
      </c>
      <c r="H922" s="8"/>
      <c r="J922" s="35"/>
      <c r="K922" s="36"/>
      <c r="L922" s="16"/>
      <c r="N922" s="23"/>
      <c r="P922" s="24" t="b">
        <f t="shared" si="100"/>
        <v>1</v>
      </c>
    </row>
    <row r="923" spans="1:16" ht="13.8" x14ac:dyDescent="0.25">
      <c r="A923" s="76"/>
      <c r="B923" s="13">
        <f t="shared" si="103"/>
        <v>0</v>
      </c>
      <c r="C923" s="51" t="str">
        <f t="shared" si="101"/>
        <v xml:space="preserve"> </v>
      </c>
      <c r="D923" s="79" t="str">
        <f t="shared" si="98"/>
        <v/>
      </c>
      <c r="E923" s="48">
        <f t="shared" si="99"/>
        <v>0</v>
      </c>
      <c r="F923" s="48">
        <f t="shared" si="102"/>
        <v>0</v>
      </c>
      <c r="G923" s="48" t="str">
        <f t="shared" si="104"/>
        <v xml:space="preserve"> </v>
      </c>
      <c r="H923" s="8"/>
      <c r="J923" s="35"/>
      <c r="K923" s="36"/>
      <c r="L923" s="16"/>
      <c r="N923" s="23"/>
      <c r="P923" s="24" t="b">
        <f t="shared" si="100"/>
        <v>1</v>
      </c>
    </row>
    <row r="924" spans="1:16" ht="13.8" x14ac:dyDescent="0.25">
      <c r="A924" s="76"/>
      <c r="B924" s="13">
        <f t="shared" si="103"/>
        <v>0</v>
      </c>
      <c r="C924" s="51" t="str">
        <f t="shared" si="101"/>
        <v xml:space="preserve"> </v>
      </c>
      <c r="D924" s="79" t="str">
        <f t="shared" si="98"/>
        <v/>
      </c>
      <c r="E924" s="48">
        <f t="shared" si="99"/>
        <v>0</v>
      </c>
      <c r="F924" s="48">
        <f t="shared" si="102"/>
        <v>0</v>
      </c>
      <c r="G924" s="48" t="str">
        <f t="shared" si="104"/>
        <v xml:space="preserve"> </v>
      </c>
      <c r="H924" s="8"/>
      <c r="J924" s="35"/>
      <c r="K924" s="36"/>
      <c r="L924" s="16"/>
      <c r="N924" s="23"/>
      <c r="P924" s="24" t="b">
        <f t="shared" si="100"/>
        <v>1</v>
      </c>
    </row>
    <row r="925" spans="1:16" ht="13.8" x14ac:dyDescent="0.25">
      <c r="A925" s="76"/>
      <c r="B925" s="13">
        <f t="shared" si="103"/>
        <v>0</v>
      </c>
      <c r="C925" s="51" t="str">
        <f t="shared" si="101"/>
        <v xml:space="preserve"> </v>
      </c>
      <c r="D925" s="79" t="str">
        <f t="shared" si="98"/>
        <v/>
      </c>
      <c r="E925" s="48">
        <f t="shared" si="99"/>
        <v>0</v>
      </c>
      <c r="F925" s="48">
        <f t="shared" si="102"/>
        <v>0</v>
      </c>
      <c r="G925" s="48" t="str">
        <f t="shared" si="104"/>
        <v xml:space="preserve"> </v>
      </c>
      <c r="H925" s="8"/>
      <c r="J925" s="35"/>
      <c r="K925" s="36"/>
      <c r="L925" s="16"/>
      <c r="N925" s="23"/>
      <c r="P925" s="24" t="b">
        <f t="shared" si="100"/>
        <v>1</v>
      </c>
    </row>
    <row r="926" spans="1:16" ht="13.8" x14ac:dyDescent="0.25">
      <c r="A926" s="76"/>
      <c r="B926" s="13">
        <f t="shared" si="103"/>
        <v>0</v>
      </c>
      <c r="C926" s="51" t="str">
        <f t="shared" si="101"/>
        <v xml:space="preserve"> </v>
      </c>
      <c r="D926" s="79" t="str">
        <f t="shared" si="98"/>
        <v/>
      </c>
      <c r="E926" s="48">
        <f t="shared" si="99"/>
        <v>0</v>
      </c>
      <c r="F926" s="48">
        <f t="shared" si="102"/>
        <v>0</v>
      </c>
      <c r="G926" s="48" t="str">
        <f t="shared" si="104"/>
        <v xml:space="preserve"> </v>
      </c>
      <c r="H926" s="8"/>
      <c r="J926" s="35"/>
      <c r="K926" s="36"/>
      <c r="L926" s="16"/>
      <c r="N926" s="23"/>
      <c r="P926" s="24" t="b">
        <f t="shared" si="100"/>
        <v>1</v>
      </c>
    </row>
    <row r="927" spans="1:16" ht="13.8" x14ac:dyDescent="0.25">
      <c r="A927" s="76"/>
      <c r="B927" s="13">
        <f t="shared" si="103"/>
        <v>0</v>
      </c>
      <c r="C927" s="51" t="str">
        <f t="shared" si="101"/>
        <v xml:space="preserve"> </v>
      </c>
      <c r="D927" s="79" t="str">
        <f t="shared" si="98"/>
        <v/>
      </c>
      <c r="E927" s="48">
        <f t="shared" si="99"/>
        <v>0</v>
      </c>
      <c r="F927" s="48">
        <f t="shared" si="102"/>
        <v>0</v>
      </c>
      <c r="G927" s="48" t="str">
        <f t="shared" si="104"/>
        <v xml:space="preserve"> </v>
      </c>
      <c r="H927" s="8"/>
      <c r="J927" s="35"/>
      <c r="K927" s="36"/>
      <c r="L927" s="16"/>
      <c r="N927" s="23"/>
      <c r="P927" s="24" t="b">
        <f t="shared" si="100"/>
        <v>1</v>
      </c>
    </row>
    <row r="928" spans="1:16" ht="13.8" x14ac:dyDescent="0.25">
      <c r="A928" s="76"/>
      <c r="B928" s="13">
        <f t="shared" si="103"/>
        <v>0</v>
      </c>
      <c r="C928" s="51" t="str">
        <f t="shared" si="101"/>
        <v xml:space="preserve"> </v>
      </c>
      <c r="D928" s="79" t="str">
        <f t="shared" si="98"/>
        <v/>
      </c>
      <c r="E928" s="48">
        <f t="shared" si="99"/>
        <v>0</v>
      </c>
      <c r="F928" s="48">
        <f t="shared" si="102"/>
        <v>0</v>
      </c>
      <c r="G928" s="48" t="str">
        <f t="shared" si="104"/>
        <v xml:space="preserve"> </v>
      </c>
      <c r="H928" s="8"/>
      <c r="J928" s="35"/>
      <c r="K928" s="36"/>
      <c r="L928" s="16"/>
      <c r="N928" s="23"/>
      <c r="P928" s="24" t="b">
        <f t="shared" si="100"/>
        <v>1</v>
      </c>
    </row>
    <row r="929" spans="1:16" ht="13.8" x14ac:dyDescent="0.25">
      <c r="A929" s="76"/>
      <c r="B929" s="13">
        <f t="shared" si="103"/>
        <v>0</v>
      </c>
      <c r="C929" s="51" t="str">
        <f t="shared" si="101"/>
        <v xml:space="preserve"> </v>
      </c>
      <c r="D929" s="79" t="str">
        <f t="shared" si="98"/>
        <v/>
      </c>
      <c r="E929" s="48">
        <f t="shared" si="99"/>
        <v>0</v>
      </c>
      <c r="F929" s="48">
        <f t="shared" si="102"/>
        <v>0</v>
      </c>
      <c r="G929" s="48" t="str">
        <f t="shared" si="104"/>
        <v xml:space="preserve"> </v>
      </c>
      <c r="H929" s="8"/>
      <c r="J929" s="35"/>
      <c r="K929" s="36"/>
      <c r="L929" s="16"/>
      <c r="N929" s="23"/>
      <c r="P929" s="24" t="b">
        <f t="shared" si="100"/>
        <v>1</v>
      </c>
    </row>
    <row r="930" spans="1:16" ht="13.8" x14ac:dyDescent="0.25">
      <c r="A930" s="76"/>
      <c r="B930" s="13">
        <f t="shared" si="103"/>
        <v>0</v>
      </c>
      <c r="C930" s="51" t="str">
        <f t="shared" si="101"/>
        <v xml:space="preserve"> </v>
      </c>
      <c r="D930" s="79" t="str">
        <f t="shared" si="98"/>
        <v/>
      </c>
      <c r="E930" s="48">
        <f t="shared" si="99"/>
        <v>0</v>
      </c>
      <c r="F930" s="48">
        <f t="shared" si="102"/>
        <v>0</v>
      </c>
      <c r="G930" s="48" t="str">
        <f t="shared" si="104"/>
        <v xml:space="preserve"> </v>
      </c>
      <c r="H930" s="8"/>
      <c r="J930" s="35"/>
      <c r="K930" s="36"/>
      <c r="L930" s="16"/>
      <c r="N930" s="23"/>
      <c r="P930" s="24" t="b">
        <f t="shared" si="100"/>
        <v>1</v>
      </c>
    </row>
    <row r="931" spans="1:16" ht="13.8" x14ac:dyDescent="0.25">
      <c r="A931" s="76"/>
      <c r="B931" s="13">
        <f t="shared" si="103"/>
        <v>0</v>
      </c>
      <c r="C931" s="51" t="str">
        <f t="shared" si="101"/>
        <v xml:space="preserve"> </v>
      </c>
      <c r="D931" s="79" t="str">
        <f t="shared" si="98"/>
        <v/>
      </c>
      <c r="E931" s="48">
        <f t="shared" si="99"/>
        <v>0</v>
      </c>
      <c r="F931" s="48">
        <f t="shared" si="102"/>
        <v>0</v>
      </c>
      <c r="G931" s="48" t="str">
        <f t="shared" si="104"/>
        <v xml:space="preserve"> </v>
      </c>
      <c r="H931" s="8"/>
      <c r="J931" s="35"/>
      <c r="K931" s="36"/>
      <c r="L931" s="16"/>
      <c r="N931" s="23"/>
      <c r="P931" s="24" t="b">
        <f t="shared" si="100"/>
        <v>1</v>
      </c>
    </row>
    <row r="932" spans="1:16" ht="13.8" x14ac:dyDescent="0.25">
      <c r="A932" s="76"/>
      <c r="B932" s="13">
        <f t="shared" si="103"/>
        <v>0</v>
      </c>
      <c r="C932" s="51" t="str">
        <f t="shared" si="101"/>
        <v xml:space="preserve"> </v>
      </c>
      <c r="D932" s="79" t="str">
        <f t="shared" si="98"/>
        <v/>
      </c>
      <c r="E932" s="48">
        <f t="shared" si="99"/>
        <v>0</v>
      </c>
      <c r="F932" s="48">
        <f t="shared" si="102"/>
        <v>0</v>
      </c>
      <c r="G932" s="48" t="str">
        <f t="shared" si="104"/>
        <v xml:space="preserve"> </v>
      </c>
      <c r="H932" s="8"/>
      <c r="J932" s="35"/>
      <c r="K932" s="36"/>
      <c r="L932" s="16"/>
      <c r="N932" s="23"/>
      <c r="P932" s="24" t="b">
        <f t="shared" si="100"/>
        <v>1</v>
      </c>
    </row>
    <row r="933" spans="1:16" ht="13.8" x14ac:dyDescent="0.25">
      <c r="A933" s="76"/>
      <c r="B933" s="13">
        <f t="shared" si="103"/>
        <v>0</v>
      </c>
      <c r="C933" s="51" t="str">
        <f t="shared" si="101"/>
        <v xml:space="preserve"> </v>
      </c>
      <c r="D933" s="79" t="str">
        <f t="shared" si="98"/>
        <v/>
      </c>
      <c r="E933" s="48">
        <f t="shared" si="99"/>
        <v>0</v>
      </c>
      <c r="F933" s="48">
        <f t="shared" si="102"/>
        <v>0</v>
      </c>
      <c r="G933" s="48" t="str">
        <f t="shared" si="104"/>
        <v xml:space="preserve"> </v>
      </c>
      <c r="H933" s="8"/>
      <c r="J933" s="35"/>
      <c r="K933" s="36"/>
      <c r="L933" s="16"/>
      <c r="N933" s="23"/>
      <c r="P933" s="24" t="b">
        <f t="shared" si="100"/>
        <v>1</v>
      </c>
    </row>
    <row r="934" spans="1:16" ht="13.8" x14ac:dyDescent="0.25">
      <c r="A934" s="76"/>
      <c r="B934" s="13">
        <f t="shared" si="103"/>
        <v>0</v>
      </c>
      <c r="C934" s="51" t="str">
        <f t="shared" si="101"/>
        <v xml:space="preserve"> </v>
      </c>
      <c r="D934" s="79" t="str">
        <f t="shared" si="98"/>
        <v/>
      </c>
      <c r="E934" s="48">
        <f t="shared" si="99"/>
        <v>0</v>
      </c>
      <c r="F934" s="48">
        <f t="shared" si="102"/>
        <v>0</v>
      </c>
      <c r="G934" s="48" t="str">
        <f t="shared" si="104"/>
        <v xml:space="preserve"> </v>
      </c>
      <c r="H934" s="8"/>
      <c r="J934" s="35"/>
      <c r="K934" s="36"/>
      <c r="L934" s="16"/>
      <c r="N934" s="23"/>
      <c r="P934" s="24" t="b">
        <f t="shared" si="100"/>
        <v>1</v>
      </c>
    </row>
    <row r="935" spans="1:16" ht="13.8" x14ac:dyDescent="0.25">
      <c r="A935" s="76"/>
      <c r="B935" s="13">
        <f t="shared" si="103"/>
        <v>0</v>
      </c>
      <c r="C935" s="51" t="str">
        <f t="shared" si="101"/>
        <v xml:space="preserve"> </v>
      </c>
      <c r="D935" s="79" t="str">
        <f t="shared" si="98"/>
        <v/>
      </c>
      <c r="E935" s="48">
        <f t="shared" si="99"/>
        <v>0</v>
      </c>
      <c r="F935" s="48">
        <f t="shared" si="102"/>
        <v>0</v>
      </c>
      <c r="G935" s="48" t="str">
        <f t="shared" si="104"/>
        <v xml:space="preserve"> </v>
      </c>
      <c r="H935" s="8"/>
      <c r="J935" s="35"/>
      <c r="K935" s="36"/>
      <c r="L935" s="16"/>
      <c r="N935" s="23"/>
      <c r="P935" s="24" t="b">
        <f t="shared" si="100"/>
        <v>1</v>
      </c>
    </row>
    <row r="936" spans="1:16" ht="13.8" x14ac:dyDescent="0.25">
      <c r="A936" s="76"/>
      <c r="B936" s="13">
        <f t="shared" si="103"/>
        <v>0</v>
      </c>
      <c r="C936" s="51" t="str">
        <f t="shared" si="101"/>
        <v xml:space="preserve"> </v>
      </c>
      <c r="D936" s="79" t="str">
        <f t="shared" si="98"/>
        <v/>
      </c>
      <c r="E936" s="48">
        <f t="shared" si="99"/>
        <v>0</v>
      </c>
      <c r="F936" s="48">
        <f t="shared" si="102"/>
        <v>0</v>
      </c>
      <c r="G936" s="48" t="str">
        <f t="shared" si="104"/>
        <v xml:space="preserve"> </v>
      </c>
      <c r="H936" s="8"/>
      <c r="J936" s="35"/>
      <c r="K936" s="36"/>
      <c r="L936" s="16"/>
      <c r="N936" s="23"/>
      <c r="P936" s="24" t="b">
        <f t="shared" si="100"/>
        <v>1</v>
      </c>
    </row>
    <row r="937" spans="1:16" ht="13.8" x14ac:dyDescent="0.25">
      <c r="A937" s="76"/>
      <c r="B937" s="13">
        <f t="shared" si="103"/>
        <v>0</v>
      </c>
      <c r="C937" s="51" t="str">
        <f t="shared" si="101"/>
        <v xml:space="preserve"> </v>
      </c>
      <c r="D937" s="79" t="str">
        <f t="shared" si="98"/>
        <v/>
      </c>
      <c r="E937" s="48">
        <f t="shared" si="99"/>
        <v>0</v>
      </c>
      <c r="F937" s="48">
        <f t="shared" si="102"/>
        <v>0</v>
      </c>
      <c r="G937" s="48" t="str">
        <f t="shared" si="104"/>
        <v xml:space="preserve"> </v>
      </c>
      <c r="H937" s="8"/>
      <c r="J937" s="35"/>
      <c r="K937" s="36"/>
      <c r="L937" s="16"/>
      <c r="N937" s="23"/>
      <c r="P937" s="24" t="b">
        <f t="shared" si="100"/>
        <v>1</v>
      </c>
    </row>
    <row r="938" spans="1:16" ht="13.8" x14ac:dyDescent="0.25">
      <c r="A938" s="76"/>
      <c r="B938" s="13">
        <f t="shared" si="103"/>
        <v>0</v>
      </c>
      <c r="C938" s="51" t="str">
        <f t="shared" si="101"/>
        <v xml:space="preserve"> </v>
      </c>
      <c r="D938" s="79" t="str">
        <f t="shared" si="98"/>
        <v/>
      </c>
      <c r="E938" s="48">
        <f t="shared" si="99"/>
        <v>0</v>
      </c>
      <c r="F938" s="48">
        <f t="shared" si="102"/>
        <v>0</v>
      </c>
      <c r="G938" s="48" t="str">
        <f t="shared" si="104"/>
        <v xml:space="preserve"> </v>
      </c>
      <c r="H938" s="8"/>
      <c r="J938" s="35"/>
      <c r="K938" s="36"/>
      <c r="L938" s="16"/>
      <c r="N938" s="23"/>
      <c r="P938" s="24" t="b">
        <f t="shared" si="100"/>
        <v>1</v>
      </c>
    </row>
    <row r="939" spans="1:16" ht="13.8" x14ac:dyDescent="0.25">
      <c r="A939" s="76"/>
      <c r="B939" s="13">
        <f t="shared" si="103"/>
        <v>0</v>
      </c>
      <c r="C939" s="51" t="str">
        <f t="shared" si="101"/>
        <v xml:space="preserve"> </v>
      </c>
      <c r="D939" s="79" t="str">
        <f t="shared" si="98"/>
        <v/>
      </c>
      <c r="E939" s="48">
        <f t="shared" si="99"/>
        <v>0</v>
      </c>
      <c r="F939" s="48">
        <f t="shared" si="102"/>
        <v>0</v>
      </c>
      <c r="G939" s="48" t="str">
        <f t="shared" si="104"/>
        <v xml:space="preserve"> </v>
      </c>
      <c r="H939" s="8"/>
      <c r="J939" s="35"/>
      <c r="K939" s="36"/>
      <c r="L939" s="16"/>
      <c r="N939" s="23"/>
      <c r="P939" s="24" t="b">
        <f t="shared" si="100"/>
        <v>1</v>
      </c>
    </row>
    <row r="940" spans="1:16" ht="13.8" x14ac:dyDescent="0.25">
      <c r="A940" s="76"/>
      <c r="B940" s="13">
        <f t="shared" si="103"/>
        <v>0</v>
      </c>
      <c r="C940" s="51" t="str">
        <f t="shared" si="101"/>
        <v xml:space="preserve"> </v>
      </c>
      <c r="D940" s="79" t="str">
        <f t="shared" si="98"/>
        <v/>
      </c>
      <c r="E940" s="48">
        <f t="shared" si="99"/>
        <v>0</v>
      </c>
      <c r="F940" s="48">
        <f t="shared" si="102"/>
        <v>0</v>
      </c>
      <c r="G940" s="48" t="str">
        <f t="shared" si="104"/>
        <v xml:space="preserve"> </v>
      </c>
      <c r="H940" s="8"/>
      <c r="J940" s="35"/>
      <c r="K940" s="36"/>
      <c r="L940" s="16"/>
      <c r="N940" s="23"/>
      <c r="P940" s="24" t="b">
        <f t="shared" si="100"/>
        <v>1</v>
      </c>
    </row>
    <row r="941" spans="1:16" ht="13.8" x14ac:dyDescent="0.25">
      <c r="A941" s="76"/>
      <c r="B941" s="13">
        <f t="shared" si="103"/>
        <v>0</v>
      </c>
      <c r="C941" s="51" t="str">
        <f t="shared" si="101"/>
        <v xml:space="preserve"> </v>
      </c>
      <c r="D941" s="79" t="str">
        <f t="shared" si="98"/>
        <v/>
      </c>
      <c r="E941" s="48">
        <f t="shared" si="99"/>
        <v>0</v>
      </c>
      <c r="F941" s="48">
        <f t="shared" si="102"/>
        <v>0</v>
      </c>
      <c r="G941" s="48" t="str">
        <f t="shared" si="104"/>
        <v xml:space="preserve"> </v>
      </c>
      <c r="H941" s="8"/>
      <c r="J941" s="35"/>
      <c r="K941" s="36"/>
      <c r="L941" s="16"/>
      <c r="N941" s="23"/>
      <c r="P941" s="24" t="b">
        <f t="shared" si="100"/>
        <v>1</v>
      </c>
    </row>
    <row r="942" spans="1:16" ht="13.8" x14ac:dyDescent="0.25">
      <c r="A942" s="76"/>
      <c r="B942" s="13">
        <f t="shared" si="103"/>
        <v>0</v>
      </c>
      <c r="C942" s="51" t="str">
        <f t="shared" si="101"/>
        <v xml:space="preserve"> </v>
      </c>
      <c r="D942" s="79" t="str">
        <f t="shared" si="98"/>
        <v/>
      </c>
      <c r="E942" s="48">
        <f t="shared" si="99"/>
        <v>0</v>
      </c>
      <c r="F942" s="48">
        <f t="shared" si="102"/>
        <v>0</v>
      </c>
      <c r="G942" s="48" t="str">
        <f t="shared" si="104"/>
        <v xml:space="preserve"> </v>
      </c>
      <c r="H942" s="8"/>
      <c r="J942" s="35"/>
      <c r="K942" s="36"/>
      <c r="L942" s="16"/>
      <c r="N942" s="23"/>
      <c r="P942" s="24" t="b">
        <f t="shared" si="100"/>
        <v>1</v>
      </c>
    </row>
    <row r="943" spans="1:16" ht="13.8" x14ac:dyDescent="0.25">
      <c r="A943" s="76"/>
      <c r="B943" s="13">
        <f t="shared" si="103"/>
        <v>0</v>
      </c>
      <c r="C943" s="51" t="str">
        <f t="shared" si="101"/>
        <v xml:space="preserve"> </v>
      </c>
      <c r="D943" s="79" t="str">
        <f t="shared" si="98"/>
        <v/>
      </c>
      <c r="E943" s="48">
        <f t="shared" si="99"/>
        <v>0</v>
      </c>
      <c r="F943" s="48">
        <f t="shared" si="102"/>
        <v>0</v>
      </c>
      <c r="G943" s="48" t="str">
        <f t="shared" si="104"/>
        <v xml:space="preserve"> </v>
      </c>
      <c r="H943" s="8"/>
      <c r="J943" s="35"/>
      <c r="K943" s="36"/>
      <c r="L943" s="16"/>
      <c r="N943" s="23"/>
      <c r="P943" s="24" t="b">
        <f t="shared" si="100"/>
        <v>1</v>
      </c>
    </row>
    <row r="944" spans="1:16" ht="13.8" x14ac:dyDescent="0.25">
      <c r="A944" s="76"/>
      <c r="B944" s="13">
        <f t="shared" si="103"/>
        <v>0</v>
      </c>
      <c r="C944" s="51" t="str">
        <f t="shared" si="101"/>
        <v xml:space="preserve"> </v>
      </c>
      <c r="D944" s="79" t="str">
        <f t="shared" si="98"/>
        <v/>
      </c>
      <c r="E944" s="48">
        <f t="shared" si="99"/>
        <v>0</v>
      </c>
      <c r="F944" s="48">
        <f t="shared" si="102"/>
        <v>0</v>
      </c>
      <c r="G944" s="48" t="str">
        <f t="shared" si="104"/>
        <v xml:space="preserve"> </v>
      </c>
      <c r="H944" s="8"/>
      <c r="J944" s="35"/>
      <c r="K944" s="36"/>
      <c r="L944" s="16"/>
      <c r="N944" s="23"/>
      <c r="P944" s="24" t="b">
        <f t="shared" si="100"/>
        <v>1</v>
      </c>
    </row>
    <row r="945" spans="1:16" ht="13.8" x14ac:dyDescent="0.25">
      <c r="A945" s="76"/>
      <c r="B945" s="13">
        <f t="shared" si="103"/>
        <v>0</v>
      </c>
      <c r="C945" s="51" t="str">
        <f t="shared" si="101"/>
        <v xml:space="preserve"> </v>
      </c>
      <c r="D945" s="79" t="str">
        <f t="shared" si="98"/>
        <v/>
      </c>
      <c r="E945" s="48">
        <f t="shared" si="99"/>
        <v>0</v>
      </c>
      <c r="F945" s="48">
        <f t="shared" si="102"/>
        <v>0</v>
      </c>
      <c r="G945" s="48" t="str">
        <f t="shared" si="104"/>
        <v xml:space="preserve"> </v>
      </c>
      <c r="H945" s="8"/>
      <c r="J945" s="35"/>
      <c r="K945" s="36"/>
      <c r="L945" s="16"/>
      <c r="N945" s="23"/>
      <c r="P945" s="24" t="b">
        <f t="shared" si="100"/>
        <v>1</v>
      </c>
    </row>
    <row r="946" spans="1:16" ht="13.8" x14ac:dyDescent="0.25">
      <c r="A946" s="76"/>
      <c r="B946" s="13">
        <f t="shared" si="103"/>
        <v>0</v>
      </c>
      <c r="C946" s="51" t="str">
        <f t="shared" si="101"/>
        <v xml:space="preserve"> </v>
      </c>
      <c r="D946" s="79" t="str">
        <f t="shared" si="98"/>
        <v/>
      </c>
      <c r="E946" s="48">
        <f t="shared" si="99"/>
        <v>0</v>
      </c>
      <c r="F946" s="48">
        <f t="shared" si="102"/>
        <v>0</v>
      </c>
      <c r="G946" s="48" t="str">
        <f t="shared" si="104"/>
        <v xml:space="preserve"> </v>
      </c>
      <c r="H946" s="8"/>
      <c r="J946" s="35"/>
      <c r="K946" s="36"/>
      <c r="L946" s="16"/>
      <c r="N946" s="23"/>
      <c r="P946" s="24" t="b">
        <f t="shared" si="100"/>
        <v>1</v>
      </c>
    </row>
    <row r="947" spans="1:16" ht="13.8" x14ac:dyDescent="0.25">
      <c r="A947" s="76"/>
      <c r="B947" s="13">
        <f t="shared" si="103"/>
        <v>0</v>
      </c>
      <c r="C947" s="51" t="str">
        <f t="shared" si="101"/>
        <v xml:space="preserve"> </v>
      </c>
      <c r="D947" s="79" t="str">
        <f t="shared" si="98"/>
        <v/>
      </c>
      <c r="E947" s="48">
        <f t="shared" si="99"/>
        <v>0</v>
      </c>
      <c r="F947" s="48">
        <f t="shared" si="102"/>
        <v>0</v>
      </c>
      <c r="G947" s="48" t="str">
        <f t="shared" si="104"/>
        <v xml:space="preserve"> </v>
      </c>
      <c r="H947" s="8"/>
      <c r="J947" s="35"/>
      <c r="K947" s="36"/>
      <c r="L947" s="16"/>
      <c r="N947" s="23"/>
      <c r="P947" s="24" t="b">
        <f t="shared" si="100"/>
        <v>1</v>
      </c>
    </row>
    <row r="948" spans="1:16" ht="13.8" x14ac:dyDescent="0.25">
      <c r="A948" s="76"/>
      <c r="B948" s="13">
        <f t="shared" si="103"/>
        <v>0</v>
      </c>
      <c r="C948" s="51" t="str">
        <f t="shared" si="101"/>
        <v xml:space="preserve"> </v>
      </c>
      <c r="D948" s="79" t="str">
        <f t="shared" si="98"/>
        <v/>
      </c>
      <c r="E948" s="48">
        <f t="shared" si="99"/>
        <v>0</v>
      </c>
      <c r="F948" s="48">
        <f t="shared" si="102"/>
        <v>0</v>
      </c>
      <c r="G948" s="48" t="str">
        <f t="shared" si="104"/>
        <v xml:space="preserve"> </v>
      </c>
      <c r="H948" s="8"/>
      <c r="J948" s="35"/>
      <c r="K948" s="36"/>
      <c r="L948" s="16"/>
      <c r="N948" s="23"/>
      <c r="P948" s="24" t="b">
        <f t="shared" si="100"/>
        <v>1</v>
      </c>
    </row>
    <row r="949" spans="1:16" ht="14.4" thickBot="1" x14ac:dyDescent="0.3">
      <c r="A949" s="77"/>
      <c r="B949" s="14">
        <f t="shared" si="103"/>
        <v>0</v>
      </c>
      <c r="C949" s="52" t="str">
        <f t="shared" si="101"/>
        <v xml:space="preserve"> </v>
      </c>
      <c r="D949" s="80" t="str">
        <f t="shared" si="98"/>
        <v/>
      </c>
      <c r="E949" s="49">
        <f t="shared" si="99"/>
        <v>0</v>
      </c>
      <c r="F949" s="49">
        <f t="shared" si="102"/>
        <v>0</v>
      </c>
      <c r="G949" s="49" t="str">
        <f t="shared" si="104"/>
        <v xml:space="preserve"> </v>
      </c>
      <c r="H949" s="34"/>
      <c r="J949" s="35"/>
      <c r="K949" s="36"/>
      <c r="L949" s="16"/>
      <c r="N949" s="23"/>
      <c r="P949" s="24" t="b">
        <f t="shared" si="100"/>
        <v>1</v>
      </c>
    </row>
    <row r="950" spans="1:16" x14ac:dyDescent="0.25">
      <c r="G950" s="2"/>
    </row>
    <row r="951" spans="1:16" x14ac:dyDescent="0.25">
      <c r="G951" s="2"/>
    </row>
    <row r="952" spans="1:16" x14ac:dyDescent="0.25">
      <c r="G952" s="2"/>
    </row>
    <row r="953" spans="1:16" x14ac:dyDescent="0.25">
      <c r="G953" s="2"/>
    </row>
    <row r="954" spans="1:16" x14ac:dyDescent="0.25">
      <c r="G954" s="2"/>
    </row>
    <row r="955" spans="1:16" x14ac:dyDescent="0.25">
      <c r="G955" s="2"/>
    </row>
    <row r="956" spans="1:16" x14ac:dyDescent="0.25">
      <c r="G956" s="2"/>
    </row>
    <row r="957" spans="1:16" x14ac:dyDescent="0.25">
      <c r="G957" s="2"/>
    </row>
    <row r="958" spans="1:16" x14ac:dyDescent="0.25">
      <c r="G958" s="2"/>
    </row>
    <row r="959" spans="1:16" x14ac:dyDescent="0.25">
      <c r="G959" s="2"/>
    </row>
    <row r="960" spans="1:16" x14ac:dyDescent="0.25">
      <c r="G960" s="2"/>
    </row>
    <row r="961" spans="7:7" x14ac:dyDescent="0.25">
      <c r="G961" s="2"/>
    </row>
    <row r="962" spans="7:7" x14ac:dyDescent="0.25">
      <c r="G962" s="2"/>
    </row>
    <row r="963" spans="7:7" x14ac:dyDescent="0.25">
      <c r="G963" s="2"/>
    </row>
    <row r="964" spans="7:7" x14ac:dyDescent="0.25">
      <c r="G964" s="2"/>
    </row>
    <row r="965" spans="7:7" x14ac:dyDescent="0.25">
      <c r="G965" s="2"/>
    </row>
    <row r="966" spans="7:7" x14ac:dyDescent="0.25">
      <c r="G966" s="2"/>
    </row>
    <row r="967" spans="7:7" x14ac:dyDescent="0.25">
      <c r="G967" s="2"/>
    </row>
    <row r="968" spans="7:7" x14ac:dyDescent="0.25">
      <c r="G968" s="2"/>
    </row>
    <row r="969" spans="7:7" x14ac:dyDescent="0.25">
      <c r="G969" s="2"/>
    </row>
    <row r="970" spans="7:7" x14ac:dyDescent="0.25">
      <c r="G970" s="2"/>
    </row>
    <row r="971" spans="7:7" x14ac:dyDescent="0.25">
      <c r="G971" s="2"/>
    </row>
    <row r="972" spans="7:7" x14ac:dyDescent="0.25">
      <c r="G972" s="2"/>
    </row>
    <row r="973" spans="7:7" x14ac:dyDescent="0.25">
      <c r="G973" s="2"/>
    </row>
    <row r="974" spans="7:7" x14ac:dyDescent="0.25">
      <c r="G974" s="2"/>
    </row>
    <row r="975" spans="7:7" x14ac:dyDescent="0.25">
      <c r="G975" s="2"/>
    </row>
    <row r="976" spans="7:7" x14ac:dyDescent="0.25">
      <c r="G976" s="2"/>
    </row>
    <row r="977" spans="7:7" x14ac:dyDescent="0.25">
      <c r="G977" s="2"/>
    </row>
    <row r="978" spans="7:7" x14ac:dyDescent="0.25">
      <c r="G978" s="2"/>
    </row>
    <row r="979" spans="7:7" x14ac:dyDescent="0.25">
      <c r="G979" s="2"/>
    </row>
    <row r="980" spans="7:7" x14ac:dyDescent="0.25">
      <c r="G980" s="2"/>
    </row>
    <row r="981" spans="7:7" x14ac:dyDescent="0.25">
      <c r="G981" s="2"/>
    </row>
    <row r="982" spans="7:7" x14ac:dyDescent="0.25">
      <c r="G982" s="2"/>
    </row>
    <row r="983" spans="7:7" x14ac:dyDescent="0.25">
      <c r="G983" s="2"/>
    </row>
    <row r="984" spans="7:7" x14ac:dyDescent="0.25">
      <c r="G984" s="2"/>
    </row>
    <row r="985" spans="7:7" x14ac:dyDescent="0.25">
      <c r="G985" s="2"/>
    </row>
    <row r="986" spans="7:7" x14ac:dyDescent="0.25">
      <c r="G986" s="2"/>
    </row>
    <row r="987" spans="7:7" x14ac:dyDescent="0.25">
      <c r="G987" s="2"/>
    </row>
    <row r="988" spans="7:7" x14ac:dyDescent="0.25">
      <c r="G988" s="2"/>
    </row>
    <row r="989" spans="7:7" x14ac:dyDescent="0.25">
      <c r="G989" s="2"/>
    </row>
    <row r="990" spans="7:7" x14ac:dyDescent="0.25">
      <c r="G990" s="2"/>
    </row>
    <row r="991" spans="7:7" x14ac:dyDescent="0.25">
      <c r="G991" s="2"/>
    </row>
    <row r="992" spans="7:7" x14ac:dyDescent="0.25">
      <c r="G992" s="2"/>
    </row>
    <row r="993" spans="7:7" x14ac:dyDescent="0.25">
      <c r="G993" s="2"/>
    </row>
    <row r="994" spans="7:7" x14ac:dyDescent="0.25">
      <c r="G994" s="2"/>
    </row>
    <row r="995" spans="7:7" x14ac:dyDescent="0.25">
      <c r="G995" s="2"/>
    </row>
    <row r="996" spans="7:7" x14ac:dyDescent="0.25">
      <c r="G996" s="2"/>
    </row>
    <row r="997" spans="7:7" x14ac:dyDescent="0.25">
      <c r="G997" s="2"/>
    </row>
    <row r="998" spans="7:7" x14ac:dyDescent="0.25">
      <c r="G998" s="2"/>
    </row>
    <row r="999" spans="7:7" x14ac:dyDescent="0.25">
      <c r="G999" s="2"/>
    </row>
    <row r="1000" spans="7:7" x14ac:dyDescent="0.25">
      <c r="G1000" s="2"/>
    </row>
    <row r="1001" spans="7:7" x14ac:dyDescent="0.25">
      <c r="G1001" s="2"/>
    </row>
    <row r="1002" spans="7:7" x14ac:dyDescent="0.25">
      <c r="G1002" s="2"/>
    </row>
    <row r="1003" spans="7:7" x14ac:dyDescent="0.25">
      <c r="G1003" s="2"/>
    </row>
    <row r="1004" spans="7:7" x14ac:dyDescent="0.25">
      <c r="G1004" s="2"/>
    </row>
    <row r="1005" spans="7:7" x14ac:dyDescent="0.25">
      <c r="G1005" s="2"/>
    </row>
    <row r="1006" spans="7:7" x14ac:dyDescent="0.25">
      <c r="G1006" s="2"/>
    </row>
    <row r="1007" spans="7:7" x14ac:dyDescent="0.25">
      <c r="G1007" s="2"/>
    </row>
    <row r="1008" spans="7:7" x14ac:dyDescent="0.25">
      <c r="G1008" s="2"/>
    </row>
    <row r="1009" spans="7:7" x14ac:dyDescent="0.25">
      <c r="G1009" s="2"/>
    </row>
    <row r="1010" spans="7:7" x14ac:dyDescent="0.25">
      <c r="G1010" s="2"/>
    </row>
    <row r="1011" spans="7:7" x14ac:dyDescent="0.25">
      <c r="G1011" s="2"/>
    </row>
    <row r="1012" spans="7:7" x14ac:dyDescent="0.25">
      <c r="G1012" s="2"/>
    </row>
    <row r="1013" spans="7:7" x14ac:dyDescent="0.25">
      <c r="G1013" s="2"/>
    </row>
    <row r="1014" spans="7:7" x14ac:dyDescent="0.25">
      <c r="G1014" s="2"/>
    </row>
    <row r="1015" spans="7:7" x14ac:dyDescent="0.25">
      <c r="G1015" s="2"/>
    </row>
    <row r="1016" spans="7:7" x14ac:dyDescent="0.25">
      <c r="G1016" s="2"/>
    </row>
    <row r="1017" spans="7:7" x14ac:dyDescent="0.25">
      <c r="G1017" s="2"/>
    </row>
    <row r="1018" spans="7:7" x14ac:dyDescent="0.25">
      <c r="G1018" s="2"/>
    </row>
    <row r="1019" spans="7:7" x14ac:dyDescent="0.25">
      <c r="G1019" s="2"/>
    </row>
    <row r="1020" spans="7:7" x14ac:dyDescent="0.25">
      <c r="G1020" s="2"/>
    </row>
    <row r="1021" spans="7:7" x14ac:dyDescent="0.25">
      <c r="G1021" s="2"/>
    </row>
    <row r="1022" spans="7:7" x14ac:dyDescent="0.25">
      <c r="G1022" s="2"/>
    </row>
    <row r="1023" spans="7:7" x14ac:dyDescent="0.25">
      <c r="G1023" s="2"/>
    </row>
    <row r="1024" spans="7:7" x14ac:dyDescent="0.25">
      <c r="G1024" s="2"/>
    </row>
    <row r="1025" spans="7:7" x14ac:dyDescent="0.25">
      <c r="G1025" s="2"/>
    </row>
    <row r="1026" spans="7:7" x14ac:dyDescent="0.25">
      <c r="G1026" s="2"/>
    </row>
    <row r="1027" spans="7:7" x14ac:dyDescent="0.25">
      <c r="G1027" s="2"/>
    </row>
    <row r="1028" spans="7:7" x14ac:dyDescent="0.25">
      <c r="G1028" s="2"/>
    </row>
    <row r="1029" spans="7:7" x14ac:dyDescent="0.25">
      <c r="G1029" s="2"/>
    </row>
    <row r="1030" spans="7:7" x14ac:dyDescent="0.25">
      <c r="G1030" s="2"/>
    </row>
    <row r="1031" spans="7:7" x14ac:dyDescent="0.25">
      <c r="G1031" s="2"/>
    </row>
    <row r="1032" spans="7:7" x14ac:dyDescent="0.25">
      <c r="G1032" s="2"/>
    </row>
    <row r="1033" spans="7:7" x14ac:dyDescent="0.25">
      <c r="G1033" s="2"/>
    </row>
    <row r="1034" spans="7:7" x14ac:dyDescent="0.25">
      <c r="G1034" s="2"/>
    </row>
    <row r="1035" spans="7:7" x14ac:dyDescent="0.25">
      <c r="G1035" s="2"/>
    </row>
    <row r="1036" spans="7:7" x14ac:dyDescent="0.25">
      <c r="G1036" s="2"/>
    </row>
    <row r="1037" spans="7:7" x14ac:dyDescent="0.25">
      <c r="G1037" s="2"/>
    </row>
    <row r="1038" spans="7:7" x14ac:dyDescent="0.25">
      <c r="G1038" s="2"/>
    </row>
    <row r="1039" spans="7:7" x14ac:dyDescent="0.25">
      <c r="G1039" s="2"/>
    </row>
    <row r="1040" spans="7:7" x14ac:dyDescent="0.25">
      <c r="G1040" s="2"/>
    </row>
    <row r="1041" spans="7:7" x14ac:dyDescent="0.25">
      <c r="G1041" s="2"/>
    </row>
    <row r="1042" spans="7:7" x14ac:dyDescent="0.25">
      <c r="G1042" s="2"/>
    </row>
    <row r="1043" spans="7:7" x14ac:dyDescent="0.25">
      <c r="G1043" s="2"/>
    </row>
    <row r="1044" spans="7:7" x14ac:dyDescent="0.25">
      <c r="G1044" s="2"/>
    </row>
    <row r="1045" spans="7:7" x14ac:dyDescent="0.25">
      <c r="G1045" s="2"/>
    </row>
    <row r="1046" spans="7:7" x14ac:dyDescent="0.25">
      <c r="G1046" s="2"/>
    </row>
    <row r="1047" spans="7:7" x14ac:dyDescent="0.25">
      <c r="G1047" s="2"/>
    </row>
    <row r="1048" spans="7:7" x14ac:dyDescent="0.25">
      <c r="G1048" s="2"/>
    </row>
    <row r="1049" spans="7:7" x14ac:dyDescent="0.25">
      <c r="G1049" s="2"/>
    </row>
    <row r="1050" spans="7:7" x14ac:dyDescent="0.25">
      <c r="G1050" s="2"/>
    </row>
    <row r="1051" spans="7:7" x14ac:dyDescent="0.25">
      <c r="G1051" s="2"/>
    </row>
    <row r="1052" spans="7:7" x14ac:dyDescent="0.25">
      <c r="G1052" s="2"/>
    </row>
    <row r="1053" spans="7:7" x14ac:dyDescent="0.25">
      <c r="G1053" s="2"/>
    </row>
    <row r="1054" spans="7:7" x14ac:dyDescent="0.25">
      <c r="G1054" s="2"/>
    </row>
    <row r="1055" spans="7:7" x14ac:dyDescent="0.25">
      <c r="G1055" s="2"/>
    </row>
    <row r="1056" spans="7:7" x14ac:dyDescent="0.25">
      <c r="G1056" s="2"/>
    </row>
    <row r="1057" spans="7:7" x14ac:dyDescent="0.25">
      <c r="G1057" s="2"/>
    </row>
    <row r="1058" spans="7:7" x14ac:dyDescent="0.25">
      <c r="G1058" s="2"/>
    </row>
    <row r="1059" spans="7:7" x14ac:dyDescent="0.25">
      <c r="G1059" s="2"/>
    </row>
    <row r="1060" spans="7:7" x14ac:dyDescent="0.25">
      <c r="G1060" s="2"/>
    </row>
    <row r="1061" spans="7:7" x14ac:dyDescent="0.25">
      <c r="G1061" s="2"/>
    </row>
    <row r="1062" spans="7:7" x14ac:dyDescent="0.25">
      <c r="G1062" s="2"/>
    </row>
    <row r="1063" spans="7:7" x14ac:dyDescent="0.25">
      <c r="G1063" s="2"/>
    </row>
    <row r="1064" spans="7:7" x14ac:dyDescent="0.25">
      <c r="G1064" s="2"/>
    </row>
    <row r="1065" spans="7:7" x14ac:dyDescent="0.25">
      <c r="G1065" s="2"/>
    </row>
    <row r="1066" spans="7:7" x14ac:dyDescent="0.25">
      <c r="G1066" s="2"/>
    </row>
    <row r="1067" spans="7:7" x14ac:dyDescent="0.25">
      <c r="G1067" s="2"/>
    </row>
    <row r="1068" spans="7:7" x14ac:dyDescent="0.25">
      <c r="G1068" s="2"/>
    </row>
    <row r="1069" spans="7:7" x14ac:dyDescent="0.25">
      <c r="G1069" s="2"/>
    </row>
    <row r="1070" spans="7:7" x14ac:dyDescent="0.25">
      <c r="G1070" s="2"/>
    </row>
    <row r="1071" spans="7:7" x14ac:dyDescent="0.25">
      <c r="G1071" s="2"/>
    </row>
    <row r="1072" spans="7:7" x14ac:dyDescent="0.25">
      <c r="G1072" s="2"/>
    </row>
    <row r="1073" spans="7:7" x14ac:dyDescent="0.25">
      <c r="G1073" s="2"/>
    </row>
    <row r="1074" spans="7:7" x14ac:dyDescent="0.25">
      <c r="G1074" s="2"/>
    </row>
    <row r="1075" spans="7:7" x14ac:dyDescent="0.25">
      <c r="G1075" s="2"/>
    </row>
    <row r="1076" spans="7:7" x14ac:dyDescent="0.25">
      <c r="G1076" s="2"/>
    </row>
    <row r="1077" spans="7:7" x14ac:dyDescent="0.25">
      <c r="G1077" s="2"/>
    </row>
    <row r="1078" spans="7:7" x14ac:dyDescent="0.25">
      <c r="G1078" s="2"/>
    </row>
    <row r="1079" spans="7:7" x14ac:dyDescent="0.25">
      <c r="G1079" s="2"/>
    </row>
    <row r="1080" spans="7:7" x14ac:dyDescent="0.25">
      <c r="G1080" s="2"/>
    </row>
    <row r="1081" spans="7:7" x14ac:dyDescent="0.25">
      <c r="G1081" s="2"/>
    </row>
    <row r="1082" spans="7:7" x14ac:dyDescent="0.25">
      <c r="G1082" s="2"/>
    </row>
    <row r="1083" spans="7:7" x14ac:dyDescent="0.25">
      <c r="G1083" s="2"/>
    </row>
    <row r="1084" spans="7:7" x14ac:dyDescent="0.25">
      <c r="G1084" s="2"/>
    </row>
    <row r="1085" spans="7:7" x14ac:dyDescent="0.25">
      <c r="G1085" s="2"/>
    </row>
    <row r="1086" spans="7:7" x14ac:dyDescent="0.25">
      <c r="G1086" s="2"/>
    </row>
    <row r="1087" spans="7:7" x14ac:dyDescent="0.25">
      <c r="G1087" s="2"/>
    </row>
    <row r="1088" spans="7:7" x14ac:dyDescent="0.25">
      <c r="G1088" s="2"/>
    </row>
    <row r="1089" spans="7:7" x14ac:dyDescent="0.25">
      <c r="G1089" s="2"/>
    </row>
    <row r="1090" spans="7:7" x14ac:dyDescent="0.25">
      <c r="G1090" s="2"/>
    </row>
    <row r="1091" spans="7:7" x14ac:dyDescent="0.25">
      <c r="G1091" s="2"/>
    </row>
    <row r="1092" spans="7:7" x14ac:dyDescent="0.25">
      <c r="G1092" s="2"/>
    </row>
    <row r="1093" spans="7:7" x14ac:dyDescent="0.25">
      <c r="G1093" s="2"/>
    </row>
    <row r="1094" spans="7:7" x14ac:dyDescent="0.25">
      <c r="G1094" s="2"/>
    </row>
    <row r="1095" spans="7:7" x14ac:dyDescent="0.25">
      <c r="G1095" s="2"/>
    </row>
    <row r="1096" spans="7:7" x14ac:dyDescent="0.25">
      <c r="G1096" s="2"/>
    </row>
    <row r="1097" spans="7:7" x14ac:dyDescent="0.25">
      <c r="G1097" s="2"/>
    </row>
    <row r="1098" spans="7:7" x14ac:dyDescent="0.25">
      <c r="G1098" s="2"/>
    </row>
    <row r="1099" spans="7:7" x14ac:dyDescent="0.25">
      <c r="G1099" s="2"/>
    </row>
    <row r="1100" spans="7:7" x14ac:dyDescent="0.25">
      <c r="G1100" s="2"/>
    </row>
    <row r="1101" spans="7:7" x14ac:dyDescent="0.25">
      <c r="G1101" s="2"/>
    </row>
    <row r="1102" spans="7:7" x14ac:dyDescent="0.25">
      <c r="G1102" s="2"/>
    </row>
    <row r="1103" spans="7:7" x14ac:dyDescent="0.25">
      <c r="G1103" s="2"/>
    </row>
    <row r="1104" spans="7:7" x14ac:dyDescent="0.25">
      <c r="G1104" s="2"/>
    </row>
    <row r="1105" spans="7:7" x14ac:dyDescent="0.25">
      <c r="G1105" s="2"/>
    </row>
    <row r="1106" spans="7:7" x14ac:dyDescent="0.25">
      <c r="G1106" s="2"/>
    </row>
    <row r="1107" spans="7:7" x14ac:dyDescent="0.25">
      <c r="G1107" s="2"/>
    </row>
    <row r="1108" spans="7:7" x14ac:dyDescent="0.25">
      <c r="G1108" s="2"/>
    </row>
    <row r="1109" spans="7:7" x14ac:dyDescent="0.25">
      <c r="G1109" s="2"/>
    </row>
    <row r="1110" spans="7:7" x14ac:dyDescent="0.25">
      <c r="G1110" s="2"/>
    </row>
    <row r="1111" spans="7:7" x14ac:dyDescent="0.25">
      <c r="G1111" s="2"/>
    </row>
    <row r="1112" spans="7:7" x14ac:dyDescent="0.25">
      <c r="G1112" s="2"/>
    </row>
    <row r="1113" spans="7:7" x14ac:dyDescent="0.25">
      <c r="G1113" s="2"/>
    </row>
    <row r="1114" spans="7:7" x14ac:dyDescent="0.25">
      <c r="G1114" s="2"/>
    </row>
    <row r="1115" spans="7:7" x14ac:dyDescent="0.25">
      <c r="G1115" s="2"/>
    </row>
    <row r="1116" spans="7:7" x14ac:dyDescent="0.25">
      <c r="G1116" s="2"/>
    </row>
    <row r="1117" spans="7:7" x14ac:dyDescent="0.25">
      <c r="G1117" s="2"/>
    </row>
    <row r="1118" spans="7:7" x14ac:dyDescent="0.25">
      <c r="G1118" s="2"/>
    </row>
    <row r="1119" spans="7:7" x14ac:dyDescent="0.25">
      <c r="G1119" s="2"/>
    </row>
    <row r="1120" spans="7:7" x14ac:dyDescent="0.25">
      <c r="G1120" s="2"/>
    </row>
    <row r="1121" spans="7:7" x14ac:dyDescent="0.25">
      <c r="G1121" s="2"/>
    </row>
    <row r="1122" spans="7:7" x14ac:dyDescent="0.25">
      <c r="G1122" s="2"/>
    </row>
    <row r="1123" spans="7:7" x14ac:dyDescent="0.25">
      <c r="G1123" s="2"/>
    </row>
    <row r="1124" spans="7:7" x14ac:dyDescent="0.25">
      <c r="G1124" s="2"/>
    </row>
    <row r="1125" spans="7:7" x14ac:dyDescent="0.25">
      <c r="G1125" s="2"/>
    </row>
    <row r="1126" spans="7:7" x14ac:dyDescent="0.25">
      <c r="G1126" s="2"/>
    </row>
    <row r="1127" spans="7:7" x14ac:dyDescent="0.25">
      <c r="G1127" s="2"/>
    </row>
    <row r="1128" spans="7:7" x14ac:dyDescent="0.25">
      <c r="G1128" s="2"/>
    </row>
    <row r="1129" spans="7:7" x14ac:dyDescent="0.25">
      <c r="G1129" s="2"/>
    </row>
    <row r="1130" spans="7:7" x14ac:dyDescent="0.25">
      <c r="G1130" s="2"/>
    </row>
    <row r="1131" spans="7:7" x14ac:dyDescent="0.25">
      <c r="G1131" s="2"/>
    </row>
    <row r="1132" spans="7:7" x14ac:dyDescent="0.25">
      <c r="G1132" s="2"/>
    </row>
    <row r="1133" spans="7:7" x14ac:dyDescent="0.25">
      <c r="G1133" s="2"/>
    </row>
    <row r="1134" spans="7:7" x14ac:dyDescent="0.25">
      <c r="G1134" s="2"/>
    </row>
    <row r="1135" spans="7:7" x14ac:dyDescent="0.25">
      <c r="G1135" s="2"/>
    </row>
    <row r="1136" spans="7:7" x14ac:dyDescent="0.25">
      <c r="G1136" s="2"/>
    </row>
    <row r="1137" spans="7:7" x14ac:dyDescent="0.25">
      <c r="G1137" s="2"/>
    </row>
    <row r="1138" spans="7:7" x14ac:dyDescent="0.25">
      <c r="G1138" s="2"/>
    </row>
    <row r="1139" spans="7:7" x14ac:dyDescent="0.25">
      <c r="G1139" s="2"/>
    </row>
    <row r="1140" spans="7:7" x14ac:dyDescent="0.25">
      <c r="G1140" s="2"/>
    </row>
    <row r="1141" spans="7:7" x14ac:dyDescent="0.25">
      <c r="G1141" s="2"/>
    </row>
    <row r="1142" spans="7:7" x14ac:dyDescent="0.25">
      <c r="G1142" s="2"/>
    </row>
    <row r="1143" spans="7:7" x14ac:dyDescent="0.25">
      <c r="G1143" s="2"/>
    </row>
    <row r="1144" spans="7:7" x14ac:dyDescent="0.25">
      <c r="G1144" s="2"/>
    </row>
    <row r="1145" spans="7:7" x14ac:dyDescent="0.25">
      <c r="G1145" s="2"/>
    </row>
    <row r="1146" spans="7:7" x14ac:dyDescent="0.25">
      <c r="G1146" s="2"/>
    </row>
    <row r="1147" spans="7:7" x14ac:dyDescent="0.25">
      <c r="G1147" s="2"/>
    </row>
    <row r="1148" spans="7:7" x14ac:dyDescent="0.25">
      <c r="G1148" s="2"/>
    </row>
    <row r="1149" spans="7:7" x14ac:dyDescent="0.25">
      <c r="G1149" s="2"/>
    </row>
    <row r="1150" spans="7:7" x14ac:dyDescent="0.25">
      <c r="G1150" s="2"/>
    </row>
    <row r="1151" spans="7:7" x14ac:dyDescent="0.25">
      <c r="G1151" s="2"/>
    </row>
    <row r="1152" spans="7:7" x14ac:dyDescent="0.25">
      <c r="G1152" s="2"/>
    </row>
    <row r="1153" spans="7:7" x14ac:dyDescent="0.25">
      <c r="G1153" s="2"/>
    </row>
    <row r="1154" spans="7:7" x14ac:dyDescent="0.25">
      <c r="G1154" s="2"/>
    </row>
    <row r="1155" spans="7:7" x14ac:dyDescent="0.25">
      <c r="G1155" s="2"/>
    </row>
    <row r="1156" spans="7:7" x14ac:dyDescent="0.25">
      <c r="G1156" s="2"/>
    </row>
    <row r="1157" spans="7:7" x14ac:dyDescent="0.25">
      <c r="G1157" s="2"/>
    </row>
    <row r="1158" spans="7:7" x14ac:dyDescent="0.25">
      <c r="G1158" s="2"/>
    </row>
    <row r="1159" spans="7:7" x14ac:dyDescent="0.25">
      <c r="G1159" s="2"/>
    </row>
    <row r="1160" spans="7:7" x14ac:dyDescent="0.25">
      <c r="G1160" s="2"/>
    </row>
    <row r="1161" spans="7:7" x14ac:dyDescent="0.25">
      <c r="G1161" s="2"/>
    </row>
    <row r="1162" spans="7:7" x14ac:dyDescent="0.25">
      <c r="G1162" s="2"/>
    </row>
    <row r="1163" spans="7:7" x14ac:dyDescent="0.25">
      <c r="G1163" s="2"/>
    </row>
    <row r="1164" spans="7:7" x14ac:dyDescent="0.25">
      <c r="G1164" s="2"/>
    </row>
    <row r="1165" spans="7:7" x14ac:dyDescent="0.25">
      <c r="G1165" s="2"/>
    </row>
    <row r="1166" spans="7:7" x14ac:dyDescent="0.25">
      <c r="G1166" s="2"/>
    </row>
    <row r="1167" spans="7:7" x14ac:dyDescent="0.25">
      <c r="G1167" s="2"/>
    </row>
    <row r="1168" spans="7:7" x14ac:dyDescent="0.25">
      <c r="G1168" s="2"/>
    </row>
    <row r="1169" spans="7:7" x14ac:dyDescent="0.25">
      <c r="G1169" s="2"/>
    </row>
    <row r="1170" spans="7:7" x14ac:dyDescent="0.25">
      <c r="G1170" s="2"/>
    </row>
    <row r="1171" spans="7:7" x14ac:dyDescent="0.25">
      <c r="G1171" s="2"/>
    </row>
    <row r="1172" spans="7:7" x14ac:dyDescent="0.25">
      <c r="G1172" s="2"/>
    </row>
    <row r="1173" spans="7:7" x14ac:dyDescent="0.25">
      <c r="G1173" s="2"/>
    </row>
    <row r="1174" spans="7:7" x14ac:dyDescent="0.25">
      <c r="G1174" s="2"/>
    </row>
    <row r="1175" spans="7:7" x14ac:dyDescent="0.25">
      <c r="G1175" s="2"/>
    </row>
    <row r="1176" spans="7:7" x14ac:dyDescent="0.25">
      <c r="G1176" s="2"/>
    </row>
    <row r="1177" spans="7:7" x14ac:dyDescent="0.25">
      <c r="G1177" s="2"/>
    </row>
    <row r="1178" spans="7:7" x14ac:dyDescent="0.25">
      <c r="G1178" s="2"/>
    </row>
    <row r="1179" spans="7:7" x14ac:dyDescent="0.25">
      <c r="G1179" s="2"/>
    </row>
    <row r="1180" spans="7:7" x14ac:dyDescent="0.25">
      <c r="G1180" s="2"/>
    </row>
    <row r="1181" spans="7:7" x14ac:dyDescent="0.25">
      <c r="G1181" s="2"/>
    </row>
    <row r="1182" spans="7:7" x14ac:dyDescent="0.25">
      <c r="G1182" s="2"/>
    </row>
    <row r="1183" spans="7:7" x14ac:dyDescent="0.25">
      <c r="G1183" s="2"/>
    </row>
    <row r="1184" spans="7:7" x14ac:dyDescent="0.25">
      <c r="G1184" s="2"/>
    </row>
    <row r="1185" spans="7:7" x14ac:dyDescent="0.25">
      <c r="G1185" s="2"/>
    </row>
    <row r="1186" spans="7:7" x14ac:dyDescent="0.25">
      <c r="G1186" s="2"/>
    </row>
    <row r="1187" spans="7:7" x14ac:dyDescent="0.25">
      <c r="G1187" s="2"/>
    </row>
    <row r="1188" spans="7:7" x14ac:dyDescent="0.25">
      <c r="G1188" s="2"/>
    </row>
    <row r="1189" spans="7:7" x14ac:dyDescent="0.25">
      <c r="G1189" s="2"/>
    </row>
    <row r="1190" spans="7:7" x14ac:dyDescent="0.25">
      <c r="G1190" s="2"/>
    </row>
    <row r="1191" spans="7:7" x14ac:dyDescent="0.25">
      <c r="G1191" s="2"/>
    </row>
    <row r="1192" spans="7:7" x14ac:dyDescent="0.25">
      <c r="G1192" s="2"/>
    </row>
    <row r="1193" spans="7:7" x14ac:dyDescent="0.25">
      <c r="G1193" s="2"/>
    </row>
    <row r="1194" spans="7:7" x14ac:dyDescent="0.25">
      <c r="G1194" s="2"/>
    </row>
    <row r="1195" spans="7:7" x14ac:dyDescent="0.25">
      <c r="G1195" s="2"/>
    </row>
    <row r="1196" spans="7:7" x14ac:dyDescent="0.25">
      <c r="G1196" s="2"/>
    </row>
    <row r="1197" spans="7:7" x14ac:dyDescent="0.25">
      <c r="G1197" s="2"/>
    </row>
    <row r="1198" spans="7:7" x14ac:dyDescent="0.25">
      <c r="G1198" s="2"/>
    </row>
    <row r="1199" spans="7:7" x14ac:dyDescent="0.25">
      <c r="G1199" s="2"/>
    </row>
    <row r="1200" spans="7:7" x14ac:dyDescent="0.25">
      <c r="G1200" s="2"/>
    </row>
    <row r="1201" spans="7:7" x14ac:dyDescent="0.25">
      <c r="G1201" s="2"/>
    </row>
    <row r="1202" spans="7:7" x14ac:dyDescent="0.25">
      <c r="G1202" s="2"/>
    </row>
    <row r="1203" spans="7:7" x14ac:dyDescent="0.25">
      <c r="G1203" s="2"/>
    </row>
    <row r="1204" spans="7:7" x14ac:dyDescent="0.25">
      <c r="G1204" s="2"/>
    </row>
    <row r="1205" spans="7:7" x14ac:dyDescent="0.25">
      <c r="G1205" s="2"/>
    </row>
    <row r="1206" spans="7:7" x14ac:dyDescent="0.25">
      <c r="G1206" s="2"/>
    </row>
    <row r="1207" spans="7:7" x14ac:dyDescent="0.25">
      <c r="G1207" s="2"/>
    </row>
    <row r="1208" spans="7:7" x14ac:dyDescent="0.25">
      <c r="G1208" s="2"/>
    </row>
    <row r="1209" spans="7:7" x14ac:dyDescent="0.25">
      <c r="G1209" s="2"/>
    </row>
    <row r="1210" spans="7:7" x14ac:dyDescent="0.25">
      <c r="G1210" s="2"/>
    </row>
    <row r="1211" spans="7:7" x14ac:dyDescent="0.25">
      <c r="G1211" s="2"/>
    </row>
    <row r="1212" spans="7:7" x14ac:dyDescent="0.25">
      <c r="G1212" s="2"/>
    </row>
    <row r="1213" spans="7:7" x14ac:dyDescent="0.25">
      <c r="G1213" s="2"/>
    </row>
    <row r="1214" spans="7:7" x14ac:dyDescent="0.25">
      <c r="G1214" s="2"/>
    </row>
    <row r="1215" spans="7:7" x14ac:dyDescent="0.25">
      <c r="G1215" s="2"/>
    </row>
    <row r="1216" spans="7:7" x14ac:dyDescent="0.25">
      <c r="G1216" s="2"/>
    </row>
    <row r="1217" spans="7:7" x14ac:dyDescent="0.25">
      <c r="G1217" s="2"/>
    </row>
    <row r="1218" spans="7:7" x14ac:dyDescent="0.25">
      <c r="G1218" s="2"/>
    </row>
    <row r="1219" spans="7:7" x14ac:dyDescent="0.25">
      <c r="G1219" s="2"/>
    </row>
    <row r="1220" spans="7:7" x14ac:dyDescent="0.25">
      <c r="G1220" s="2"/>
    </row>
    <row r="1221" spans="7:7" x14ac:dyDescent="0.25">
      <c r="G1221" s="2"/>
    </row>
    <row r="1222" spans="7:7" x14ac:dyDescent="0.25">
      <c r="G1222" s="2"/>
    </row>
    <row r="1223" spans="7:7" x14ac:dyDescent="0.25">
      <c r="G1223" s="2"/>
    </row>
    <row r="1224" spans="7:7" x14ac:dyDescent="0.25">
      <c r="G1224" s="2"/>
    </row>
    <row r="1225" spans="7:7" x14ac:dyDescent="0.25">
      <c r="G1225" s="2"/>
    </row>
    <row r="1226" spans="7:7" x14ac:dyDescent="0.25">
      <c r="G1226" s="2"/>
    </row>
    <row r="1227" spans="7:7" x14ac:dyDescent="0.25">
      <c r="G1227" s="2"/>
    </row>
    <row r="1228" spans="7:7" x14ac:dyDescent="0.25">
      <c r="G1228" s="2"/>
    </row>
    <row r="1229" spans="7:7" x14ac:dyDescent="0.25">
      <c r="G1229" s="2"/>
    </row>
    <row r="1230" spans="7:7" x14ac:dyDescent="0.25">
      <c r="G1230" s="2"/>
    </row>
    <row r="1231" spans="7:7" x14ac:dyDescent="0.25">
      <c r="G1231" s="2"/>
    </row>
    <row r="1232" spans="7:7" x14ac:dyDescent="0.25">
      <c r="G1232" s="2"/>
    </row>
    <row r="1233" spans="7:7" x14ac:dyDescent="0.25">
      <c r="G1233" s="2"/>
    </row>
    <row r="1234" spans="7:7" x14ac:dyDescent="0.25">
      <c r="G1234" s="2"/>
    </row>
    <row r="1235" spans="7:7" x14ac:dyDescent="0.25">
      <c r="G1235" s="2"/>
    </row>
    <row r="1236" spans="7:7" x14ac:dyDescent="0.25">
      <c r="G1236" s="2"/>
    </row>
    <row r="1237" spans="7:7" x14ac:dyDescent="0.25">
      <c r="G1237" s="2"/>
    </row>
    <row r="1238" spans="7:7" x14ac:dyDescent="0.25">
      <c r="G1238" s="2"/>
    </row>
    <row r="1239" spans="7:7" x14ac:dyDescent="0.25">
      <c r="G1239" s="2"/>
    </row>
    <row r="1240" spans="7:7" x14ac:dyDescent="0.25">
      <c r="G1240" s="2"/>
    </row>
    <row r="1241" spans="7:7" x14ac:dyDescent="0.25">
      <c r="G1241" s="2"/>
    </row>
    <row r="1242" spans="7:7" x14ac:dyDescent="0.25">
      <c r="G1242" s="2"/>
    </row>
    <row r="1243" spans="7:7" x14ac:dyDescent="0.25">
      <c r="G1243" s="2"/>
    </row>
    <row r="1244" spans="7:7" x14ac:dyDescent="0.25">
      <c r="G1244" s="2"/>
    </row>
    <row r="1245" spans="7:7" x14ac:dyDescent="0.25">
      <c r="G1245" s="2"/>
    </row>
    <row r="1246" spans="7:7" x14ac:dyDescent="0.25">
      <c r="G1246" s="2"/>
    </row>
    <row r="1247" spans="7:7" x14ac:dyDescent="0.25">
      <c r="G1247" s="2"/>
    </row>
    <row r="1248" spans="7:7" x14ac:dyDescent="0.25">
      <c r="G1248" s="2"/>
    </row>
    <row r="1249" spans="7:7" x14ac:dyDescent="0.25">
      <c r="G1249" s="2"/>
    </row>
    <row r="1250" spans="7:7" x14ac:dyDescent="0.25">
      <c r="G1250" s="2"/>
    </row>
    <row r="1251" spans="7:7" x14ac:dyDescent="0.25">
      <c r="G1251" s="2"/>
    </row>
    <row r="1252" spans="7:7" x14ac:dyDescent="0.25">
      <c r="G1252" s="2"/>
    </row>
    <row r="1253" spans="7:7" x14ac:dyDescent="0.25">
      <c r="G1253" s="2"/>
    </row>
    <row r="1254" spans="7:7" x14ac:dyDescent="0.25">
      <c r="G1254" s="2"/>
    </row>
    <row r="1255" spans="7:7" x14ac:dyDescent="0.25">
      <c r="G1255" s="2"/>
    </row>
    <row r="1256" spans="7:7" x14ac:dyDescent="0.25">
      <c r="G1256" s="2"/>
    </row>
    <row r="1257" spans="7:7" x14ac:dyDescent="0.25">
      <c r="G1257" s="2"/>
    </row>
    <row r="1258" spans="7:7" x14ac:dyDescent="0.25">
      <c r="G1258" s="2"/>
    </row>
    <row r="1259" spans="7:7" x14ac:dyDescent="0.25">
      <c r="G1259" s="2"/>
    </row>
    <row r="1260" spans="7:7" x14ac:dyDescent="0.25">
      <c r="G1260" s="2"/>
    </row>
    <row r="1261" spans="7:7" x14ac:dyDescent="0.25">
      <c r="G1261" s="2"/>
    </row>
    <row r="1262" spans="7:7" x14ac:dyDescent="0.25">
      <c r="G1262" s="2"/>
    </row>
    <row r="1263" spans="7:7" x14ac:dyDescent="0.25">
      <c r="G1263" s="2"/>
    </row>
    <row r="1264" spans="7:7" x14ac:dyDescent="0.25">
      <c r="G1264" s="2"/>
    </row>
    <row r="1265" spans="7:7" x14ac:dyDescent="0.25">
      <c r="G1265" s="2"/>
    </row>
    <row r="1266" spans="7:7" x14ac:dyDescent="0.25">
      <c r="G1266" s="2"/>
    </row>
    <row r="1267" spans="7:7" x14ac:dyDescent="0.25">
      <c r="G1267" s="2"/>
    </row>
    <row r="1268" spans="7:7" x14ac:dyDescent="0.25">
      <c r="G1268" s="2"/>
    </row>
    <row r="1269" spans="7:7" x14ac:dyDescent="0.25">
      <c r="G1269" s="2"/>
    </row>
    <row r="1270" spans="7:7" x14ac:dyDescent="0.25">
      <c r="G1270" s="2"/>
    </row>
    <row r="1271" spans="7:7" x14ac:dyDescent="0.25">
      <c r="G1271" s="2"/>
    </row>
    <row r="1272" spans="7:7" x14ac:dyDescent="0.25">
      <c r="G1272" s="2"/>
    </row>
    <row r="1273" spans="7:7" x14ac:dyDescent="0.25">
      <c r="G1273" s="2"/>
    </row>
    <row r="1274" spans="7:7" x14ac:dyDescent="0.25">
      <c r="G1274" s="2"/>
    </row>
    <row r="1275" spans="7:7" x14ac:dyDescent="0.25">
      <c r="G1275" s="2"/>
    </row>
    <row r="1276" spans="7:7" x14ac:dyDescent="0.25">
      <c r="G1276" s="2"/>
    </row>
    <row r="1277" spans="7:7" x14ac:dyDescent="0.25">
      <c r="G1277" s="2"/>
    </row>
    <row r="1278" spans="7:7" x14ac:dyDescent="0.25">
      <c r="G1278" s="2"/>
    </row>
    <row r="1279" spans="7:7" x14ac:dyDescent="0.25">
      <c r="G1279" s="2"/>
    </row>
    <row r="1280" spans="7:7" x14ac:dyDescent="0.25">
      <c r="G1280" s="2"/>
    </row>
    <row r="1281" spans="7:7" x14ac:dyDescent="0.25">
      <c r="G1281" s="2"/>
    </row>
    <row r="1282" spans="7:7" x14ac:dyDescent="0.25">
      <c r="G1282" s="2"/>
    </row>
    <row r="1283" spans="7:7" x14ac:dyDescent="0.25">
      <c r="G1283" s="2"/>
    </row>
    <row r="1284" spans="7:7" x14ac:dyDescent="0.25">
      <c r="G1284" s="2"/>
    </row>
    <row r="1285" spans="7:7" x14ac:dyDescent="0.25">
      <c r="G1285" s="2"/>
    </row>
    <row r="1286" spans="7:7" x14ac:dyDescent="0.25">
      <c r="G1286" s="2"/>
    </row>
    <row r="1287" spans="7:7" x14ac:dyDescent="0.25">
      <c r="G1287" s="2"/>
    </row>
    <row r="1288" spans="7:7" x14ac:dyDescent="0.25">
      <c r="G1288" s="2"/>
    </row>
    <row r="1289" spans="7:7" x14ac:dyDescent="0.25">
      <c r="G1289" s="2"/>
    </row>
    <row r="1290" spans="7:7" x14ac:dyDescent="0.25">
      <c r="G1290" s="2"/>
    </row>
    <row r="1291" spans="7:7" x14ac:dyDescent="0.25">
      <c r="G1291" s="2"/>
    </row>
    <row r="1292" spans="7:7" x14ac:dyDescent="0.25">
      <c r="G1292" s="2"/>
    </row>
    <row r="1293" spans="7:7" x14ac:dyDescent="0.25">
      <c r="G1293" s="2"/>
    </row>
    <row r="1294" spans="7:7" x14ac:dyDescent="0.25">
      <c r="G1294" s="2"/>
    </row>
    <row r="1295" spans="7:7" x14ac:dyDescent="0.25">
      <c r="G1295" s="2"/>
    </row>
    <row r="1296" spans="7:7" x14ac:dyDescent="0.25">
      <c r="G1296" s="2"/>
    </row>
    <row r="1297" spans="7:7" x14ac:dyDescent="0.25">
      <c r="G1297" s="2"/>
    </row>
    <row r="1298" spans="7:7" x14ac:dyDescent="0.25">
      <c r="G1298" s="2"/>
    </row>
    <row r="1299" spans="7:7" x14ac:dyDescent="0.25">
      <c r="G1299" s="2"/>
    </row>
    <row r="1300" spans="7:7" x14ac:dyDescent="0.25">
      <c r="G1300" s="2"/>
    </row>
    <row r="1301" spans="7:7" x14ac:dyDescent="0.25">
      <c r="G1301" s="2"/>
    </row>
    <row r="1302" spans="7:7" x14ac:dyDescent="0.25">
      <c r="G1302" s="2"/>
    </row>
    <row r="1303" spans="7:7" x14ac:dyDescent="0.25">
      <c r="G1303" s="2"/>
    </row>
    <row r="1304" spans="7:7" x14ac:dyDescent="0.25">
      <c r="G1304" s="2"/>
    </row>
    <row r="1305" spans="7:7" x14ac:dyDescent="0.25">
      <c r="G1305" s="2"/>
    </row>
    <row r="1306" spans="7:7" x14ac:dyDescent="0.25">
      <c r="G1306" s="2"/>
    </row>
    <row r="1307" spans="7:7" x14ac:dyDescent="0.25">
      <c r="G1307" s="2"/>
    </row>
    <row r="1308" spans="7:7" x14ac:dyDescent="0.25">
      <c r="G1308" s="2"/>
    </row>
    <row r="1309" spans="7:7" x14ac:dyDescent="0.25">
      <c r="G1309" s="2"/>
    </row>
    <row r="1310" spans="7:7" x14ac:dyDescent="0.25">
      <c r="G1310" s="2"/>
    </row>
    <row r="1311" spans="7:7" x14ac:dyDescent="0.25">
      <c r="G1311" s="2"/>
    </row>
    <row r="1312" spans="7:7" x14ac:dyDescent="0.25">
      <c r="G1312" s="2"/>
    </row>
    <row r="1313" spans="7:7" x14ac:dyDescent="0.25">
      <c r="G1313" s="2"/>
    </row>
    <row r="1314" spans="7:7" x14ac:dyDescent="0.25">
      <c r="G1314" s="2"/>
    </row>
    <row r="1315" spans="7:7" x14ac:dyDescent="0.25">
      <c r="G1315" s="2"/>
    </row>
    <row r="1316" spans="7:7" x14ac:dyDescent="0.25">
      <c r="G1316" s="2"/>
    </row>
    <row r="1317" spans="7:7" x14ac:dyDescent="0.25">
      <c r="G1317" s="2"/>
    </row>
    <row r="1318" spans="7:7" x14ac:dyDescent="0.25">
      <c r="G1318" s="2"/>
    </row>
    <row r="1319" spans="7:7" x14ac:dyDescent="0.25">
      <c r="G1319" s="2"/>
    </row>
    <row r="1320" spans="7:7" x14ac:dyDescent="0.25">
      <c r="G1320" s="2"/>
    </row>
    <row r="1321" spans="7:7" x14ac:dyDescent="0.25">
      <c r="G1321" s="2"/>
    </row>
    <row r="1322" spans="7:7" x14ac:dyDescent="0.25">
      <c r="G1322" s="2"/>
    </row>
    <row r="1323" spans="7:7" x14ac:dyDescent="0.25">
      <c r="G1323" s="2"/>
    </row>
    <row r="1324" spans="7:7" x14ac:dyDescent="0.25">
      <c r="G1324" s="2"/>
    </row>
    <row r="1325" spans="7:7" x14ac:dyDescent="0.25">
      <c r="G1325" s="2"/>
    </row>
    <row r="1326" spans="7:7" x14ac:dyDescent="0.25">
      <c r="G1326" s="2"/>
    </row>
    <row r="1327" spans="7:7" x14ac:dyDescent="0.25">
      <c r="G1327" s="2"/>
    </row>
    <row r="1328" spans="7:7" x14ac:dyDescent="0.25">
      <c r="G1328" s="2"/>
    </row>
    <row r="1329" spans="7:7" x14ac:dyDescent="0.25">
      <c r="G1329" s="2"/>
    </row>
    <row r="1330" spans="7:7" x14ac:dyDescent="0.25">
      <c r="G1330" s="2"/>
    </row>
    <row r="1331" spans="7:7" x14ac:dyDescent="0.25">
      <c r="G1331" s="2"/>
    </row>
    <row r="1332" spans="7:7" x14ac:dyDescent="0.25">
      <c r="G1332" s="2"/>
    </row>
    <row r="1333" spans="7:7" x14ac:dyDescent="0.25">
      <c r="G1333" s="2"/>
    </row>
    <row r="1334" spans="7:7" x14ac:dyDescent="0.25">
      <c r="G1334" s="2"/>
    </row>
    <row r="1335" spans="7:7" x14ac:dyDescent="0.25">
      <c r="G1335" s="2"/>
    </row>
    <row r="1336" spans="7:7" x14ac:dyDescent="0.25">
      <c r="G1336" s="2"/>
    </row>
    <row r="1337" spans="7:7" x14ac:dyDescent="0.25">
      <c r="G1337" s="2"/>
    </row>
    <row r="1338" spans="7:7" x14ac:dyDescent="0.25">
      <c r="G1338" s="2"/>
    </row>
    <row r="1339" spans="7:7" x14ac:dyDescent="0.25">
      <c r="G1339" s="2"/>
    </row>
    <row r="1340" spans="7:7" x14ac:dyDescent="0.25">
      <c r="G1340" s="2"/>
    </row>
    <row r="1341" spans="7:7" x14ac:dyDescent="0.25">
      <c r="G1341" s="2"/>
    </row>
    <row r="1342" spans="7:7" x14ac:dyDescent="0.25">
      <c r="G1342" s="2"/>
    </row>
    <row r="1343" spans="7:7" x14ac:dyDescent="0.25">
      <c r="G1343" s="2"/>
    </row>
    <row r="1344" spans="7:7" x14ac:dyDescent="0.25">
      <c r="G1344" s="2"/>
    </row>
    <row r="1345" spans="7:7" x14ac:dyDescent="0.25">
      <c r="G1345" s="2"/>
    </row>
    <row r="1346" spans="7:7" x14ac:dyDescent="0.25">
      <c r="G1346" s="2"/>
    </row>
    <row r="1347" spans="7:7" x14ac:dyDescent="0.25">
      <c r="G1347" s="2"/>
    </row>
    <row r="1348" spans="7:7" x14ac:dyDescent="0.25">
      <c r="G1348" s="2"/>
    </row>
    <row r="1349" spans="7:7" x14ac:dyDescent="0.25">
      <c r="G1349" s="2"/>
    </row>
    <row r="1350" spans="7:7" x14ac:dyDescent="0.25">
      <c r="G1350" s="2"/>
    </row>
    <row r="1351" spans="7:7" x14ac:dyDescent="0.25">
      <c r="G1351" s="2"/>
    </row>
    <row r="1352" spans="7:7" x14ac:dyDescent="0.25">
      <c r="G1352" s="2"/>
    </row>
    <row r="1353" spans="7:7" x14ac:dyDescent="0.25">
      <c r="G1353" s="2"/>
    </row>
    <row r="1354" spans="7:7" x14ac:dyDescent="0.25">
      <c r="G1354" s="2"/>
    </row>
    <row r="1355" spans="7:7" x14ac:dyDescent="0.25">
      <c r="G1355" s="2"/>
    </row>
    <row r="1356" spans="7:7" x14ac:dyDescent="0.25">
      <c r="G1356" s="2"/>
    </row>
    <row r="1357" spans="7:7" x14ac:dyDescent="0.25">
      <c r="G1357" s="2"/>
    </row>
    <row r="1358" spans="7:7" x14ac:dyDescent="0.25">
      <c r="G1358" s="2"/>
    </row>
    <row r="1359" spans="7:7" x14ac:dyDescent="0.25">
      <c r="G1359" s="2"/>
    </row>
    <row r="1360" spans="7:7" x14ac:dyDescent="0.25">
      <c r="G1360" s="2"/>
    </row>
    <row r="1361" spans="7:7" x14ac:dyDescent="0.25">
      <c r="G1361" s="2"/>
    </row>
    <row r="1362" spans="7:7" x14ac:dyDescent="0.25">
      <c r="G1362" s="2"/>
    </row>
    <row r="1363" spans="7:7" x14ac:dyDescent="0.25">
      <c r="G1363" s="2"/>
    </row>
    <row r="1364" spans="7:7" x14ac:dyDescent="0.25">
      <c r="G1364" s="2"/>
    </row>
    <row r="1365" spans="7:7" x14ac:dyDescent="0.25">
      <c r="G1365" s="2"/>
    </row>
    <row r="1366" spans="7:7" x14ac:dyDescent="0.25">
      <c r="G1366" s="2"/>
    </row>
    <row r="1367" spans="7:7" x14ac:dyDescent="0.25">
      <c r="G1367" s="2"/>
    </row>
    <row r="1368" spans="7:7" x14ac:dyDescent="0.25">
      <c r="G1368" s="2"/>
    </row>
    <row r="1369" spans="7:7" x14ac:dyDescent="0.25">
      <c r="G1369" s="2"/>
    </row>
    <row r="1370" spans="7:7" x14ac:dyDescent="0.25">
      <c r="G1370" s="2"/>
    </row>
    <row r="1371" spans="7:7" x14ac:dyDescent="0.25">
      <c r="G1371" s="2"/>
    </row>
    <row r="1372" spans="7:7" x14ac:dyDescent="0.25">
      <c r="G1372" s="2"/>
    </row>
    <row r="1373" spans="7:7" x14ac:dyDescent="0.25">
      <c r="G1373" s="2"/>
    </row>
    <row r="1374" spans="7:7" x14ac:dyDescent="0.25">
      <c r="G1374" s="2"/>
    </row>
    <row r="1375" spans="7:7" x14ac:dyDescent="0.25">
      <c r="G1375" s="2"/>
    </row>
    <row r="1376" spans="7:7" x14ac:dyDescent="0.25">
      <c r="G1376" s="2"/>
    </row>
    <row r="1377" spans="7:7" x14ac:dyDescent="0.25">
      <c r="G1377" s="2"/>
    </row>
    <row r="1378" spans="7:7" x14ac:dyDescent="0.25">
      <c r="G1378" s="2"/>
    </row>
    <row r="1379" spans="7:7" x14ac:dyDescent="0.25">
      <c r="G1379" s="2"/>
    </row>
    <row r="1380" spans="7:7" x14ac:dyDescent="0.25">
      <c r="G1380" s="2"/>
    </row>
    <row r="1381" spans="7:7" x14ac:dyDescent="0.25">
      <c r="G1381" s="2"/>
    </row>
    <row r="1382" spans="7:7" x14ac:dyDescent="0.25">
      <c r="G1382" s="2"/>
    </row>
    <row r="1383" spans="7:7" x14ac:dyDescent="0.25">
      <c r="G1383" s="2"/>
    </row>
    <row r="1384" spans="7:7" x14ac:dyDescent="0.25">
      <c r="G1384" s="2"/>
    </row>
    <row r="1385" spans="7:7" x14ac:dyDescent="0.25">
      <c r="G1385" s="2"/>
    </row>
    <row r="1386" spans="7:7" x14ac:dyDescent="0.25">
      <c r="G1386" s="2"/>
    </row>
    <row r="1387" spans="7:7" x14ac:dyDescent="0.25">
      <c r="G1387" s="2"/>
    </row>
    <row r="1388" spans="7:7" x14ac:dyDescent="0.25">
      <c r="G1388" s="2"/>
    </row>
    <row r="1389" spans="7:7" x14ac:dyDescent="0.25">
      <c r="G1389" s="2"/>
    </row>
    <row r="1390" spans="7:7" x14ac:dyDescent="0.25">
      <c r="G1390" s="2"/>
    </row>
    <row r="1391" spans="7:7" x14ac:dyDescent="0.25">
      <c r="G1391" s="2"/>
    </row>
    <row r="1392" spans="7:7" x14ac:dyDescent="0.25">
      <c r="G1392" s="2"/>
    </row>
    <row r="1393" spans="7:7" x14ac:dyDescent="0.25">
      <c r="G1393" s="2"/>
    </row>
    <row r="1394" spans="7:7" x14ac:dyDescent="0.25">
      <c r="G1394" s="2"/>
    </row>
    <row r="1395" spans="7:7" x14ac:dyDescent="0.25">
      <c r="G1395" s="2"/>
    </row>
    <row r="1396" spans="7:7" x14ac:dyDescent="0.25">
      <c r="G1396" s="2"/>
    </row>
    <row r="1397" spans="7:7" x14ac:dyDescent="0.25">
      <c r="G1397" s="2"/>
    </row>
    <row r="1398" spans="7:7" x14ac:dyDescent="0.25">
      <c r="G1398" s="2"/>
    </row>
    <row r="1399" spans="7:7" x14ac:dyDescent="0.25">
      <c r="G1399" s="2"/>
    </row>
    <row r="1400" spans="7:7" x14ac:dyDescent="0.25">
      <c r="G1400" s="2"/>
    </row>
    <row r="1401" spans="7:7" x14ac:dyDescent="0.25">
      <c r="G1401" s="2"/>
    </row>
    <row r="1402" spans="7:7" x14ac:dyDescent="0.25">
      <c r="G1402" s="2"/>
    </row>
    <row r="1403" spans="7:7" x14ac:dyDescent="0.25">
      <c r="G1403" s="2"/>
    </row>
    <row r="1404" spans="7:7" x14ac:dyDescent="0.25">
      <c r="G1404" s="2"/>
    </row>
    <row r="1405" spans="7:7" x14ac:dyDescent="0.25">
      <c r="G1405" s="2"/>
    </row>
    <row r="1406" spans="7:7" x14ac:dyDescent="0.25">
      <c r="G1406" s="2"/>
    </row>
    <row r="1407" spans="7:7" x14ac:dyDescent="0.25">
      <c r="G1407" s="2"/>
    </row>
    <row r="1408" spans="7:7" x14ac:dyDescent="0.25">
      <c r="G1408" s="2"/>
    </row>
    <row r="1409" spans="7:7" x14ac:dyDescent="0.25">
      <c r="G1409" s="2"/>
    </row>
    <row r="1410" spans="7:7" x14ac:dyDescent="0.25">
      <c r="G1410" s="2"/>
    </row>
    <row r="1411" spans="7:7" x14ac:dyDescent="0.25">
      <c r="G1411" s="2"/>
    </row>
    <row r="1412" spans="7:7" x14ac:dyDescent="0.25">
      <c r="G1412" s="2"/>
    </row>
    <row r="1413" spans="7:7" x14ac:dyDescent="0.25">
      <c r="G1413" s="2"/>
    </row>
    <row r="1414" spans="7:7" x14ac:dyDescent="0.25">
      <c r="G1414" s="2"/>
    </row>
    <row r="1415" spans="7:7" x14ac:dyDescent="0.25">
      <c r="G1415" s="2"/>
    </row>
    <row r="1416" spans="7:7" x14ac:dyDescent="0.25">
      <c r="G1416" s="2"/>
    </row>
    <row r="1417" spans="7:7" x14ac:dyDescent="0.25">
      <c r="G1417" s="2"/>
    </row>
    <row r="1418" spans="7:7" x14ac:dyDescent="0.25">
      <c r="G1418" s="2"/>
    </row>
    <row r="1419" spans="7:7" x14ac:dyDescent="0.25">
      <c r="G1419" s="2"/>
    </row>
    <row r="1420" spans="7:7" x14ac:dyDescent="0.25">
      <c r="G1420" s="2"/>
    </row>
    <row r="1421" spans="7:7" x14ac:dyDescent="0.25">
      <c r="G1421" s="2"/>
    </row>
    <row r="1422" spans="7:7" x14ac:dyDescent="0.25">
      <c r="G1422" s="2"/>
    </row>
    <row r="1423" spans="7:7" x14ac:dyDescent="0.25">
      <c r="G1423" s="2"/>
    </row>
    <row r="1424" spans="7:7" x14ac:dyDescent="0.25">
      <c r="G1424" s="2"/>
    </row>
    <row r="1425" spans="7:7" x14ac:dyDescent="0.25">
      <c r="G1425" s="2"/>
    </row>
    <row r="1426" spans="7:7" x14ac:dyDescent="0.25">
      <c r="G1426" s="2"/>
    </row>
    <row r="1427" spans="7:7" x14ac:dyDescent="0.25">
      <c r="G1427" s="2"/>
    </row>
    <row r="1428" spans="7:7" x14ac:dyDescent="0.25">
      <c r="G1428" s="2"/>
    </row>
    <row r="1429" spans="7:7" x14ac:dyDescent="0.25">
      <c r="G1429" s="2"/>
    </row>
    <row r="1430" spans="7:7" x14ac:dyDescent="0.25">
      <c r="G1430" s="2"/>
    </row>
    <row r="1431" spans="7:7" x14ac:dyDescent="0.25">
      <c r="G1431" s="2"/>
    </row>
    <row r="1432" spans="7:7" x14ac:dyDescent="0.25">
      <c r="G1432" s="2"/>
    </row>
    <row r="1433" spans="7:7" x14ac:dyDescent="0.25">
      <c r="G1433" s="2"/>
    </row>
    <row r="1434" spans="7:7" x14ac:dyDescent="0.25">
      <c r="G1434" s="2"/>
    </row>
    <row r="1435" spans="7:7" x14ac:dyDescent="0.25">
      <c r="G1435" s="2"/>
    </row>
    <row r="1436" spans="7:7" x14ac:dyDescent="0.25">
      <c r="G1436" s="2"/>
    </row>
    <row r="1437" spans="7:7" x14ac:dyDescent="0.25">
      <c r="G1437" s="2"/>
    </row>
    <row r="1438" spans="7:7" x14ac:dyDescent="0.25">
      <c r="G1438" s="2"/>
    </row>
    <row r="1439" spans="7:7" x14ac:dyDescent="0.25">
      <c r="G1439" s="2"/>
    </row>
    <row r="1440" spans="7:7" x14ac:dyDescent="0.25">
      <c r="G1440" s="2"/>
    </row>
    <row r="1441" spans="7:7" x14ac:dyDescent="0.25">
      <c r="G1441" s="2"/>
    </row>
    <row r="1442" spans="7:7" x14ac:dyDescent="0.25">
      <c r="G1442" s="2"/>
    </row>
    <row r="1443" spans="7:7" x14ac:dyDescent="0.25">
      <c r="G1443" s="2"/>
    </row>
    <row r="1444" spans="7:7" x14ac:dyDescent="0.25">
      <c r="G1444" s="2"/>
    </row>
    <row r="1445" spans="7:7" x14ac:dyDescent="0.25">
      <c r="G1445" s="2"/>
    </row>
    <row r="1446" spans="7:7" x14ac:dyDescent="0.25">
      <c r="G1446" s="2"/>
    </row>
    <row r="1447" spans="7:7" x14ac:dyDescent="0.25">
      <c r="G1447" s="2"/>
    </row>
    <row r="1448" spans="7:7" x14ac:dyDescent="0.25">
      <c r="G1448" s="2"/>
    </row>
    <row r="1449" spans="7:7" x14ac:dyDescent="0.25">
      <c r="G1449" s="2"/>
    </row>
    <row r="1450" spans="7:7" x14ac:dyDescent="0.25">
      <c r="G1450" s="2"/>
    </row>
    <row r="1451" spans="7:7" x14ac:dyDescent="0.25">
      <c r="G1451" s="2"/>
    </row>
    <row r="1452" spans="7:7" x14ac:dyDescent="0.25">
      <c r="G1452" s="2"/>
    </row>
    <row r="1453" spans="7:7" x14ac:dyDescent="0.25">
      <c r="G1453" s="2"/>
    </row>
    <row r="1454" spans="7:7" x14ac:dyDescent="0.25">
      <c r="G1454" s="2"/>
    </row>
    <row r="1455" spans="7:7" x14ac:dyDescent="0.25">
      <c r="G1455" s="2"/>
    </row>
    <row r="1456" spans="7:7" x14ac:dyDescent="0.25">
      <c r="G1456" s="2"/>
    </row>
    <row r="1457" spans="7:7" x14ac:dyDescent="0.25">
      <c r="G1457" s="2"/>
    </row>
    <row r="1458" spans="7:7" x14ac:dyDescent="0.25">
      <c r="G1458" s="2"/>
    </row>
    <row r="1459" spans="7:7" x14ac:dyDescent="0.25">
      <c r="G1459" s="2"/>
    </row>
    <row r="1460" spans="7:7" x14ac:dyDescent="0.25">
      <c r="G1460" s="2"/>
    </row>
    <row r="1461" spans="7:7" x14ac:dyDescent="0.25">
      <c r="G1461" s="2"/>
    </row>
    <row r="1462" spans="7:7" x14ac:dyDescent="0.25">
      <c r="G1462" s="2"/>
    </row>
    <row r="1463" spans="7:7" x14ac:dyDescent="0.25">
      <c r="G1463" s="2"/>
    </row>
    <row r="1464" spans="7:7" x14ac:dyDescent="0.25">
      <c r="G1464" s="2"/>
    </row>
    <row r="1465" spans="7:7" x14ac:dyDescent="0.25">
      <c r="G1465" s="2"/>
    </row>
    <row r="1466" spans="7:7" x14ac:dyDescent="0.25">
      <c r="G1466" s="2"/>
    </row>
    <row r="1467" spans="7:7" x14ac:dyDescent="0.25">
      <c r="G1467" s="2"/>
    </row>
    <row r="1468" spans="7:7" x14ac:dyDescent="0.25">
      <c r="G1468" s="2"/>
    </row>
    <row r="1469" spans="7:7" x14ac:dyDescent="0.25">
      <c r="G1469" s="2"/>
    </row>
    <row r="1470" spans="7:7" x14ac:dyDescent="0.25">
      <c r="G1470" s="2"/>
    </row>
    <row r="1471" spans="7:7" x14ac:dyDescent="0.25">
      <c r="G1471" s="2"/>
    </row>
    <row r="1472" spans="7:7" x14ac:dyDescent="0.25">
      <c r="G1472" s="2"/>
    </row>
    <row r="1473" spans="7:7" x14ac:dyDescent="0.25">
      <c r="G1473" s="2"/>
    </row>
    <row r="1474" spans="7:7" x14ac:dyDescent="0.25">
      <c r="G1474" s="2"/>
    </row>
    <row r="1475" spans="7:7" x14ac:dyDescent="0.25">
      <c r="G1475" s="2"/>
    </row>
    <row r="1476" spans="7:7" x14ac:dyDescent="0.25">
      <c r="G1476" s="2"/>
    </row>
    <row r="1477" spans="7:7" x14ac:dyDescent="0.25">
      <c r="G1477" s="2"/>
    </row>
    <row r="1478" spans="7:7" x14ac:dyDescent="0.25">
      <c r="G1478" s="2"/>
    </row>
    <row r="1479" spans="7:7" x14ac:dyDescent="0.25">
      <c r="G1479" s="2"/>
    </row>
    <row r="1480" spans="7:7" x14ac:dyDescent="0.25">
      <c r="G1480" s="2"/>
    </row>
    <row r="1481" spans="7:7" x14ac:dyDescent="0.25">
      <c r="G1481" s="2"/>
    </row>
    <row r="1482" spans="7:7" x14ac:dyDescent="0.25">
      <c r="G1482" s="2"/>
    </row>
    <row r="1483" spans="7:7" x14ac:dyDescent="0.25">
      <c r="G1483" s="2"/>
    </row>
    <row r="1484" spans="7:7" x14ac:dyDescent="0.25">
      <c r="G1484" s="2"/>
    </row>
    <row r="1485" spans="7:7" x14ac:dyDescent="0.25">
      <c r="G1485" s="2"/>
    </row>
    <row r="1486" spans="7:7" x14ac:dyDescent="0.25">
      <c r="G1486" s="2"/>
    </row>
    <row r="1487" spans="7:7" x14ac:dyDescent="0.25">
      <c r="G1487" s="2"/>
    </row>
    <row r="1488" spans="7:7" x14ac:dyDescent="0.25">
      <c r="G1488" s="2"/>
    </row>
    <row r="1489" spans="7:7" x14ac:dyDescent="0.25">
      <c r="G1489" s="2"/>
    </row>
    <row r="1490" spans="7:7" x14ac:dyDescent="0.25">
      <c r="G1490" s="2"/>
    </row>
    <row r="1491" spans="7:7" x14ac:dyDescent="0.25">
      <c r="G1491" s="2"/>
    </row>
    <row r="1492" spans="7:7" x14ac:dyDescent="0.25">
      <c r="G1492" s="2"/>
    </row>
    <row r="1493" spans="7:7" x14ac:dyDescent="0.25">
      <c r="G1493" s="2"/>
    </row>
    <row r="1494" spans="7:7" x14ac:dyDescent="0.25">
      <c r="G1494" s="2"/>
    </row>
    <row r="1495" spans="7:7" x14ac:dyDescent="0.25">
      <c r="G1495" s="2"/>
    </row>
    <row r="1496" spans="7:7" x14ac:dyDescent="0.25">
      <c r="G1496" s="2"/>
    </row>
    <row r="1497" spans="7:7" x14ac:dyDescent="0.25">
      <c r="G1497" s="2"/>
    </row>
    <row r="1498" spans="7:7" x14ac:dyDescent="0.25">
      <c r="G1498" s="2"/>
    </row>
    <row r="1499" spans="7:7" x14ac:dyDescent="0.25">
      <c r="G1499" s="2"/>
    </row>
    <row r="1500" spans="7:7" x14ac:dyDescent="0.25">
      <c r="G1500" s="2"/>
    </row>
    <row r="1501" spans="7:7" x14ac:dyDescent="0.25">
      <c r="G1501" s="2"/>
    </row>
    <row r="1502" spans="7:7" x14ac:dyDescent="0.25">
      <c r="G1502" s="2"/>
    </row>
    <row r="1503" spans="7:7" x14ac:dyDescent="0.25">
      <c r="G1503" s="2"/>
    </row>
    <row r="1504" spans="7:7" x14ac:dyDescent="0.25">
      <c r="G1504" s="2"/>
    </row>
    <row r="1505" spans="7:7" x14ac:dyDescent="0.25">
      <c r="G1505" s="2"/>
    </row>
    <row r="1506" spans="7:7" x14ac:dyDescent="0.25">
      <c r="G1506" s="2"/>
    </row>
    <row r="1507" spans="7:7" x14ac:dyDescent="0.25">
      <c r="G1507" s="2"/>
    </row>
    <row r="1508" spans="7:7" x14ac:dyDescent="0.25">
      <c r="G1508" s="2"/>
    </row>
    <row r="1509" spans="7:7" x14ac:dyDescent="0.25">
      <c r="G1509" s="2"/>
    </row>
    <row r="1510" spans="7:7" x14ac:dyDescent="0.25">
      <c r="G1510" s="2"/>
    </row>
    <row r="1511" spans="7:7" x14ac:dyDescent="0.25">
      <c r="G1511" s="2"/>
    </row>
    <row r="1512" spans="7:7" x14ac:dyDescent="0.25">
      <c r="G1512" s="2"/>
    </row>
    <row r="1513" spans="7:7" x14ac:dyDescent="0.25">
      <c r="G1513" s="2"/>
    </row>
    <row r="1514" spans="7:7" x14ac:dyDescent="0.25">
      <c r="G1514" s="2"/>
    </row>
    <row r="1515" spans="7:7" x14ac:dyDescent="0.25">
      <c r="G1515" s="2"/>
    </row>
    <row r="1516" spans="7:7" x14ac:dyDescent="0.25">
      <c r="G1516" s="2"/>
    </row>
    <row r="1517" spans="7:7" x14ac:dyDescent="0.25">
      <c r="G1517" s="2"/>
    </row>
    <row r="1518" spans="7:7" x14ac:dyDescent="0.25">
      <c r="G1518" s="2"/>
    </row>
    <row r="1519" spans="7:7" x14ac:dyDescent="0.25">
      <c r="G1519" s="2"/>
    </row>
    <row r="1520" spans="7:7" x14ac:dyDescent="0.25">
      <c r="G1520" s="2"/>
    </row>
    <row r="1521" spans="7:7" x14ac:dyDescent="0.25">
      <c r="G1521" s="2"/>
    </row>
    <row r="1522" spans="7:7" x14ac:dyDescent="0.25">
      <c r="G1522" s="2"/>
    </row>
    <row r="1523" spans="7:7" x14ac:dyDescent="0.25">
      <c r="G1523" s="2"/>
    </row>
    <row r="1524" spans="7:7" x14ac:dyDescent="0.25">
      <c r="G1524" s="2"/>
    </row>
    <row r="1525" spans="7:7" x14ac:dyDescent="0.25">
      <c r="G1525" s="2"/>
    </row>
    <row r="1526" spans="7:7" x14ac:dyDescent="0.25">
      <c r="G1526" s="2"/>
    </row>
    <row r="1527" spans="7:7" x14ac:dyDescent="0.25">
      <c r="G1527" s="2"/>
    </row>
    <row r="1528" spans="7:7" x14ac:dyDescent="0.25">
      <c r="G1528" s="2"/>
    </row>
    <row r="1529" spans="7:7" x14ac:dyDescent="0.25">
      <c r="G1529" s="2"/>
    </row>
    <row r="1530" spans="7:7" x14ac:dyDescent="0.25">
      <c r="G1530" s="2"/>
    </row>
    <row r="1531" spans="7:7" x14ac:dyDescent="0.25">
      <c r="G1531" s="2"/>
    </row>
    <row r="1532" spans="7:7" x14ac:dyDescent="0.25">
      <c r="G1532" s="2"/>
    </row>
    <row r="1533" spans="7:7" x14ac:dyDescent="0.25">
      <c r="G1533" s="2"/>
    </row>
    <row r="1534" spans="7:7" x14ac:dyDescent="0.25">
      <c r="G1534" s="2"/>
    </row>
    <row r="1535" spans="7:7" x14ac:dyDescent="0.25">
      <c r="G1535" s="2"/>
    </row>
    <row r="1536" spans="7:7" x14ac:dyDescent="0.25">
      <c r="G1536" s="2"/>
    </row>
    <row r="1537" spans="7:7" x14ac:dyDescent="0.25">
      <c r="G1537" s="2"/>
    </row>
    <row r="1538" spans="7:7" x14ac:dyDescent="0.25">
      <c r="G1538" s="2"/>
    </row>
    <row r="1539" spans="7:7" x14ac:dyDescent="0.25">
      <c r="G1539" s="2"/>
    </row>
    <row r="1540" spans="7:7" x14ac:dyDescent="0.25">
      <c r="G1540" s="2"/>
    </row>
    <row r="1541" spans="7:7" x14ac:dyDescent="0.25">
      <c r="G1541" s="2"/>
    </row>
    <row r="1542" spans="7:7" x14ac:dyDescent="0.25">
      <c r="G1542" s="2"/>
    </row>
    <row r="1543" spans="7:7" x14ac:dyDescent="0.25">
      <c r="G1543" s="2"/>
    </row>
    <row r="1544" spans="7:7" x14ac:dyDescent="0.25">
      <c r="G1544" s="2"/>
    </row>
    <row r="1545" spans="7:7" x14ac:dyDescent="0.25">
      <c r="G1545" s="2"/>
    </row>
    <row r="1546" spans="7:7" x14ac:dyDescent="0.25">
      <c r="G1546" s="2"/>
    </row>
    <row r="1547" spans="7:7" x14ac:dyDescent="0.25">
      <c r="G1547" s="2"/>
    </row>
    <row r="1548" spans="7:7" x14ac:dyDescent="0.25">
      <c r="G1548" s="2"/>
    </row>
    <row r="1549" spans="7:7" x14ac:dyDescent="0.25">
      <c r="G1549" s="2"/>
    </row>
    <row r="1550" spans="7:7" x14ac:dyDescent="0.25">
      <c r="G1550" s="2"/>
    </row>
    <row r="1551" spans="7:7" x14ac:dyDescent="0.25">
      <c r="G1551" s="2"/>
    </row>
    <row r="1552" spans="7:7" x14ac:dyDescent="0.25">
      <c r="G1552" s="2"/>
    </row>
    <row r="1553" spans="7:7" x14ac:dyDescent="0.25">
      <c r="G1553" s="2"/>
    </row>
    <row r="1554" spans="7:7" x14ac:dyDescent="0.25">
      <c r="G1554" s="2"/>
    </row>
    <row r="1555" spans="7:7" x14ac:dyDescent="0.25">
      <c r="G1555" s="2"/>
    </row>
    <row r="1556" spans="7:7" x14ac:dyDescent="0.25">
      <c r="G1556" s="2"/>
    </row>
    <row r="1557" spans="7:7" x14ac:dyDescent="0.25">
      <c r="G1557" s="2"/>
    </row>
    <row r="1558" spans="7:7" x14ac:dyDescent="0.25">
      <c r="G1558" s="2"/>
    </row>
    <row r="1559" spans="7:7" x14ac:dyDescent="0.25">
      <c r="G1559" s="2"/>
    </row>
    <row r="1560" spans="7:7" x14ac:dyDescent="0.25">
      <c r="G1560" s="2"/>
    </row>
    <row r="1561" spans="7:7" x14ac:dyDescent="0.25">
      <c r="G1561" s="2"/>
    </row>
    <row r="1562" spans="7:7" x14ac:dyDescent="0.25">
      <c r="G1562" s="2"/>
    </row>
    <row r="1563" spans="7:7" x14ac:dyDescent="0.25">
      <c r="G1563" s="2"/>
    </row>
    <row r="1564" spans="7:7" x14ac:dyDescent="0.25">
      <c r="G1564" s="2"/>
    </row>
    <row r="1565" spans="7:7" x14ac:dyDescent="0.25">
      <c r="G1565" s="2"/>
    </row>
    <row r="1566" spans="7:7" x14ac:dyDescent="0.25">
      <c r="G1566" s="2"/>
    </row>
    <row r="1567" spans="7:7" x14ac:dyDescent="0.25">
      <c r="G1567" s="2"/>
    </row>
    <row r="1568" spans="7:7" x14ac:dyDescent="0.25">
      <c r="G1568" s="2"/>
    </row>
    <row r="1569" spans="7:7" x14ac:dyDescent="0.25">
      <c r="G1569" s="2"/>
    </row>
    <row r="1570" spans="7:7" x14ac:dyDescent="0.25">
      <c r="G1570" s="2"/>
    </row>
    <row r="1571" spans="7:7" x14ac:dyDescent="0.25">
      <c r="G1571" s="2"/>
    </row>
    <row r="1572" spans="7:7" x14ac:dyDescent="0.25">
      <c r="G1572" s="2"/>
    </row>
    <row r="1573" spans="7:7" x14ac:dyDescent="0.25">
      <c r="G1573" s="2"/>
    </row>
    <row r="1574" spans="7:7" x14ac:dyDescent="0.25">
      <c r="G1574" s="2"/>
    </row>
    <row r="1575" spans="7:7" x14ac:dyDescent="0.25">
      <c r="G1575" s="2"/>
    </row>
    <row r="1576" spans="7:7" x14ac:dyDescent="0.25">
      <c r="G1576" s="2"/>
    </row>
    <row r="1577" spans="7:7" x14ac:dyDescent="0.25">
      <c r="G1577" s="2"/>
    </row>
    <row r="1578" spans="7:7" x14ac:dyDescent="0.25">
      <c r="G1578" s="2"/>
    </row>
    <row r="1579" spans="7:7" x14ac:dyDescent="0.25">
      <c r="G1579" s="2"/>
    </row>
    <row r="1580" spans="7:7" x14ac:dyDescent="0.25">
      <c r="G1580" s="2"/>
    </row>
    <row r="1581" spans="7:7" x14ac:dyDescent="0.25">
      <c r="G1581" s="2"/>
    </row>
    <row r="1582" spans="7:7" x14ac:dyDescent="0.25">
      <c r="G1582" s="2"/>
    </row>
    <row r="1583" spans="7:7" x14ac:dyDescent="0.25">
      <c r="G1583" s="2"/>
    </row>
    <row r="1584" spans="7:7" x14ac:dyDescent="0.25">
      <c r="G1584" s="2"/>
    </row>
    <row r="1585" spans="7:7" x14ac:dyDescent="0.25">
      <c r="G1585" s="2"/>
    </row>
    <row r="1586" spans="7:7" x14ac:dyDescent="0.25">
      <c r="G1586" s="2"/>
    </row>
    <row r="1587" spans="7:7" x14ac:dyDescent="0.25">
      <c r="G1587" s="2"/>
    </row>
    <row r="1588" spans="7:7" x14ac:dyDescent="0.25">
      <c r="G1588" s="2"/>
    </row>
    <row r="1589" spans="7:7" x14ac:dyDescent="0.25">
      <c r="G1589" s="2"/>
    </row>
    <row r="1590" spans="7:7" x14ac:dyDescent="0.25">
      <c r="G1590" s="2"/>
    </row>
    <row r="1591" spans="7:7" x14ac:dyDescent="0.25">
      <c r="G1591" s="2"/>
    </row>
    <row r="1592" spans="7:7" x14ac:dyDescent="0.25">
      <c r="G1592" s="2"/>
    </row>
    <row r="1593" spans="7:7" x14ac:dyDescent="0.25">
      <c r="G1593" s="2"/>
    </row>
    <row r="1594" spans="7:7" x14ac:dyDescent="0.25">
      <c r="G1594" s="2"/>
    </row>
    <row r="1595" spans="7:7" x14ac:dyDescent="0.25">
      <c r="G1595" s="2"/>
    </row>
    <row r="1596" spans="7:7" x14ac:dyDescent="0.25">
      <c r="G1596" s="2"/>
    </row>
    <row r="1597" spans="7:7" x14ac:dyDescent="0.25">
      <c r="G1597" s="2"/>
    </row>
    <row r="1598" spans="7:7" x14ac:dyDescent="0.25">
      <c r="G1598" s="2"/>
    </row>
    <row r="1599" spans="7:7" x14ac:dyDescent="0.25">
      <c r="G1599" s="2"/>
    </row>
    <row r="1600" spans="7:7" x14ac:dyDescent="0.25">
      <c r="G1600" s="2"/>
    </row>
    <row r="1601" spans="7:7" x14ac:dyDescent="0.25">
      <c r="G1601" s="2"/>
    </row>
    <row r="1602" spans="7:7" x14ac:dyDescent="0.25">
      <c r="G1602" s="2"/>
    </row>
    <row r="1603" spans="7:7" x14ac:dyDescent="0.25">
      <c r="G1603" s="2"/>
    </row>
    <row r="1604" spans="7:7" x14ac:dyDescent="0.25">
      <c r="G1604" s="2"/>
    </row>
    <row r="1605" spans="7:7" x14ac:dyDescent="0.25">
      <c r="G1605" s="2"/>
    </row>
    <row r="1606" spans="7:7" x14ac:dyDescent="0.25">
      <c r="G1606" s="2"/>
    </row>
    <row r="1607" spans="7:7" x14ac:dyDescent="0.25">
      <c r="G1607" s="2"/>
    </row>
    <row r="1608" spans="7:7" x14ac:dyDescent="0.25">
      <c r="G1608" s="2"/>
    </row>
    <row r="1609" spans="7:7" x14ac:dyDescent="0.25">
      <c r="G1609" s="2"/>
    </row>
    <row r="1610" spans="7:7" x14ac:dyDescent="0.25">
      <c r="G1610" s="2"/>
    </row>
    <row r="1611" spans="7:7" x14ac:dyDescent="0.25">
      <c r="G1611" s="2"/>
    </row>
    <row r="1612" spans="7:7" x14ac:dyDescent="0.25">
      <c r="G1612" s="2"/>
    </row>
    <row r="1613" spans="7:7" x14ac:dyDescent="0.25">
      <c r="G1613" s="2"/>
    </row>
    <row r="1614" spans="7:7" x14ac:dyDescent="0.25">
      <c r="G1614" s="2"/>
    </row>
    <row r="1615" spans="7:7" x14ac:dyDescent="0.25">
      <c r="G1615" s="2"/>
    </row>
    <row r="1616" spans="7:7" x14ac:dyDescent="0.25">
      <c r="G1616" s="2"/>
    </row>
    <row r="1617" spans="7:7" x14ac:dyDescent="0.25">
      <c r="G1617" s="2"/>
    </row>
    <row r="1618" spans="7:7" x14ac:dyDescent="0.25">
      <c r="G1618" s="2"/>
    </row>
    <row r="1619" spans="7:7" x14ac:dyDescent="0.25">
      <c r="G1619" s="2"/>
    </row>
    <row r="1620" spans="7:7" x14ac:dyDescent="0.25">
      <c r="G1620" s="2"/>
    </row>
    <row r="1621" spans="7:7" x14ac:dyDescent="0.25">
      <c r="G1621" s="2"/>
    </row>
    <row r="1622" spans="7:7" x14ac:dyDescent="0.25">
      <c r="G1622" s="2"/>
    </row>
    <row r="1623" spans="7:7" x14ac:dyDescent="0.25">
      <c r="G1623" s="2"/>
    </row>
    <row r="1624" spans="7:7" x14ac:dyDescent="0.25">
      <c r="G1624" s="2"/>
    </row>
    <row r="1625" spans="7:7" x14ac:dyDescent="0.25">
      <c r="G1625" s="2"/>
    </row>
    <row r="1626" spans="7:7" x14ac:dyDescent="0.25">
      <c r="G1626" s="2"/>
    </row>
    <row r="1627" spans="7:7" x14ac:dyDescent="0.25">
      <c r="G1627" s="2"/>
    </row>
    <row r="1628" spans="7:7" x14ac:dyDescent="0.25">
      <c r="G1628" s="2"/>
    </row>
    <row r="1629" spans="7:7" x14ac:dyDescent="0.25">
      <c r="G1629" s="2"/>
    </row>
    <row r="1630" spans="7:7" x14ac:dyDescent="0.25">
      <c r="G1630" s="2"/>
    </row>
    <row r="1631" spans="7:7" x14ac:dyDescent="0.25">
      <c r="G1631" s="2"/>
    </row>
    <row r="1632" spans="7:7" x14ac:dyDescent="0.25">
      <c r="G1632" s="2"/>
    </row>
    <row r="1633" spans="7:7" x14ac:dyDescent="0.25">
      <c r="G1633" s="2"/>
    </row>
    <row r="1634" spans="7:7" x14ac:dyDescent="0.25">
      <c r="G1634" s="2"/>
    </row>
    <row r="1635" spans="7:7" x14ac:dyDescent="0.25">
      <c r="G1635" s="2"/>
    </row>
    <row r="1636" spans="7:7" x14ac:dyDescent="0.25">
      <c r="G1636" s="2"/>
    </row>
    <row r="1637" spans="7:7" x14ac:dyDescent="0.25">
      <c r="G1637" s="2"/>
    </row>
    <row r="1638" spans="7:7" x14ac:dyDescent="0.25">
      <c r="G1638" s="2"/>
    </row>
    <row r="1639" spans="7:7" x14ac:dyDescent="0.25">
      <c r="G1639" s="2"/>
    </row>
    <row r="1640" spans="7:7" x14ac:dyDescent="0.25">
      <c r="G1640" s="2"/>
    </row>
    <row r="1641" spans="7:7" x14ac:dyDescent="0.25">
      <c r="G1641" s="2"/>
    </row>
    <row r="1642" spans="7:7" x14ac:dyDescent="0.25">
      <c r="G1642" s="2"/>
    </row>
    <row r="1643" spans="7:7" x14ac:dyDescent="0.25">
      <c r="G1643" s="2"/>
    </row>
    <row r="1644" spans="7:7" x14ac:dyDescent="0.25">
      <c r="G1644" s="2"/>
    </row>
    <row r="1645" spans="7:7" x14ac:dyDescent="0.25">
      <c r="G1645" s="2"/>
    </row>
    <row r="1646" spans="7:7" x14ac:dyDescent="0.25">
      <c r="G1646" s="2"/>
    </row>
    <row r="1647" spans="7:7" x14ac:dyDescent="0.25">
      <c r="G1647" s="2"/>
    </row>
    <row r="1648" spans="7:7" x14ac:dyDescent="0.25">
      <c r="G1648" s="2"/>
    </row>
    <row r="1649" spans="7:7" x14ac:dyDescent="0.25">
      <c r="G1649" s="2"/>
    </row>
    <row r="1650" spans="7:7" x14ac:dyDescent="0.25">
      <c r="G1650" s="2"/>
    </row>
    <row r="1651" spans="7:7" x14ac:dyDescent="0.25">
      <c r="G1651" s="2"/>
    </row>
    <row r="1652" spans="7:7" x14ac:dyDescent="0.25">
      <c r="G1652" s="2"/>
    </row>
    <row r="1653" spans="7:7" x14ac:dyDescent="0.25">
      <c r="G1653" s="2"/>
    </row>
    <row r="1654" spans="7:7" x14ac:dyDescent="0.25">
      <c r="G1654" s="2"/>
    </row>
    <row r="1655" spans="7:7" x14ac:dyDescent="0.25">
      <c r="G1655" s="2"/>
    </row>
    <row r="1656" spans="7:7" x14ac:dyDescent="0.25">
      <c r="G1656" s="2"/>
    </row>
    <row r="1657" spans="7:7" x14ac:dyDescent="0.25">
      <c r="G1657" s="2"/>
    </row>
    <row r="1658" spans="7:7" x14ac:dyDescent="0.25">
      <c r="G1658" s="2"/>
    </row>
    <row r="1659" spans="7:7" x14ac:dyDescent="0.25">
      <c r="G1659" s="2"/>
    </row>
    <row r="1660" spans="7:7" x14ac:dyDescent="0.25">
      <c r="G1660" s="2"/>
    </row>
    <row r="1661" spans="7:7" x14ac:dyDescent="0.25">
      <c r="G1661" s="2"/>
    </row>
    <row r="1662" spans="7:7" x14ac:dyDescent="0.25">
      <c r="G1662" s="2"/>
    </row>
    <row r="1663" spans="7:7" x14ac:dyDescent="0.25">
      <c r="G1663" s="2"/>
    </row>
    <row r="1664" spans="7:7" x14ac:dyDescent="0.25">
      <c r="G1664" s="2"/>
    </row>
    <row r="1665" spans="7:7" x14ac:dyDescent="0.25">
      <c r="G1665" s="2"/>
    </row>
    <row r="1666" spans="7:7" x14ac:dyDescent="0.25">
      <c r="G1666" s="2"/>
    </row>
    <row r="1667" spans="7:7" x14ac:dyDescent="0.25">
      <c r="G1667" s="2"/>
    </row>
    <row r="1668" spans="7:7" x14ac:dyDescent="0.25">
      <c r="G1668" s="2"/>
    </row>
    <row r="1669" spans="7:7" x14ac:dyDescent="0.25">
      <c r="G1669" s="2"/>
    </row>
    <row r="1670" spans="7:7" x14ac:dyDescent="0.25">
      <c r="G1670" s="2"/>
    </row>
    <row r="1671" spans="7:7" x14ac:dyDescent="0.25">
      <c r="G1671" s="2"/>
    </row>
    <row r="1672" spans="7:7" x14ac:dyDescent="0.25">
      <c r="G1672" s="2"/>
    </row>
    <row r="1673" spans="7:7" x14ac:dyDescent="0.25">
      <c r="G1673" s="2"/>
    </row>
    <row r="1674" spans="7:7" x14ac:dyDescent="0.25">
      <c r="G1674" s="2"/>
    </row>
    <row r="1675" spans="7:7" x14ac:dyDescent="0.25">
      <c r="G1675" s="2"/>
    </row>
    <row r="1676" spans="7:7" x14ac:dyDescent="0.25">
      <c r="G1676" s="2"/>
    </row>
    <row r="1677" spans="7:7" x14ac:dyDescent="0.25">
      <c r="G1677" s="2"/>
    </row>
    <row r="1678" spans="7:7" x14ac:dyDescent="0.25">
      <c r="G1678" s="2"/>
    </row>
    <row r="1679" spans="7:7" x14ac:dyDescent="0.25">
      <c r="G1679" s="2"/>
    </row>
    <row r="1680" spans="7:7" x14ac:dyDescent="0.25">
      <c r="G1680" s="2"/>
    </row>
    <row r="1681" spans="7:7" x14ac:dyDescent="0.25">
      <c r="G1681" s="2"/>
    </row>
    <row r="1682" spans="7:7" x14ac:dyDescent="0.25">
      <c r="G1682" s="2"/>
    </row>
    <row r="1683" spans="7:7" x14ac:dyDescent="0.25">
      <c r="G1683" s="2"/>
    </row>
    <row r="1684" spans="7:7" x14ac:dyDescent="0.25">
      <c r="G1684" s="2"/>
    </row>
    <row r="1685" spans="7:7" x14ac:dyDescent="0.25">
      <c r="G1685" s="2"/>
    </row>
    <row r="1686" spans="7:7" x14ac:dyDescent="0.25">
      <c r="G1686" s="2"/>
    </row>
    <row r="1687" spans="7:7" x14ac:dyDescent="0.25">
      <c r="G1687" s="2"/>
    </row>
    <row r="1688" spans="7:7" x14ac:dyDescent="0.25">
      <c r="G1688" s="2"/>
    </row>
    <row r="1689" spans="7:7" x14ac:dyDescent="0.25">
      <c r="G1689" s="2"/>
    </row>
    <row r="1690" spans="7:7" x14ac:dyDescent="0.25">
      <c r="G1690" s="2"/>
    </row>
    <row r="1691" spans="7:7" x14ac:dyDescent="0.25">
      <c r="G1691" s="2"/>
    </row>
    <row r="1692" spans="7:7" x14ac:dyDescent="0.25">
      <c r="G1692" s="2"/>
    </row>
    <row r="1693" spans="7:7" x14ac:dyDescent="0.25">
      <c r="G1693" s="2"/>
    </row>
    <row r="1694" spans="7:7" x14ac:dyDescent="0.25">
      <c r="G1694" s="2"/>
    </row>
    <row r="1695" spans="7:7" x14ac:dyDescent="0.25">
      <c r="G1695" s="2"/>
    </row>
    <row r="1696" spans="7:7" x14ac:dyDescent="0.25">
      <c r="G1696" s="2"/>
    </row>
    <row r="1697" spans="7:7" x14ac:dyDescent="0.25">
      <c r="G1697" s="2"/>
    </row>
    <row r="1698" spans="7:7" x14ac:dyDescent="0.25">
      <c r="G1698" s="2"/>
    </row>
    <row r="1699" spans="7:7" x14ac:dyDescent="0.25">
      <c r="G1699" s="2"/>
    </row>
    <row r="1700" spans="7:7" x14ac:dyDescent="0.25">
      <c r="G1700" s="2"/>
    </row>
    <row r="1701" spans="7:7" x14ac:dyDescent="0.25">
      <c r="G1701" s="2"/>
    </row>
    <row r="1702" spans="7:7" x14ac:dyDescent="0.25">
      <c r="G1702" s="2"/>
    </row>
    <row r="1703" spans="7:7" x14ac:dyDescent="0.25">
      <c r="G1703" s="2"/>
    </row>
    <row r="1704" spans="7:7" x14ac:dyDescent="0.25">
      <c r="G1704" s="2"/>
    </row>
    <row r="1705" spans="7:7" x14ac:dyDescent="0.25">
      <c r="G1705" s="2"/>
    </row>
    <row r="1706" spans="7:7" x14ac:dyDescent="0.25">
      <c r="G1706" s="2"/>
    </row>
    <row r="1707" spans="7:7" x14ac:dyDescent="0.25">
      <c r="G1707" s="2"/>
    </row>
    <row r="1708" spans="7:7" x14ac:dyDescent="0.25">
      <c r="G1708" s="2"/>
    </row>
    <row r="1709" spans="7:7" x14ac:dyDescent="0.25">
      <c r="G1709" s="2"/>
    </row>
    <row r="1710" spans="7:7" x14ac:dyDescent="0.25">
      <c r="G1710" s="2"/>
    </row>
    <row r="1711" spans="7:7" x14ac:dyDescent="0.25">
      <c r="G1711" s="2"/>
    </row>
    <row r="1712" spans="7:7" x14ac:dyDescent="0.25">
      <c r="G1712" s="2"/>
    </row>
    <row r="1713" spans="7:7" x14ac:dyDescent="0.25">
      <c r="G1713" s="2"/>
    </row>
    <row r="1714" spans="7:7" x14ac:dyDescent="0.25">
      <c r="G1714" s="2"/>
    </row>
    <row r="1715" spans="7:7" x14ac:dyDescent="0.25">
      <c r="G1715" s="2"/>
    </row>
    <row r="1716" spans="7:7" x14ac:dyDescent="0.25">
      <c r="G1716" s="2"/>
    </row>
    <row r="1717" spans="7:7" x14ac:dyDescent="0.25">
      <c r="G1717" s="2"/>
    </row>
    <row r="1718" spans="7:7" x14ac:dyDescent="0.25">
      <c r="G1718" s="2"/>
    </row>
    <row r="1719" spans="7:7" x14ac:dyDescent="0.25">
      <c r="G1719" s="2"/>
    </row>
    <row r="1720" spans="7:7" x14ac:dyDescent="0.25">
      <c r="G1720" s="2"/>
    </row>
    <row r="1721" spans="7:7" x14ac:dyDescent="0.25">
      <c r="G1721" s="2"/>
    </row>
    <row r="1722" spans="7:7" x14ac:dyDescent="0.25">
      <c r="G1722" s="2"/>
    </row>
    <row r="1723" spans="7:7" x14ac:dyDescent="0.25">
      <c r="G1723" s="2"/>
    </row>
    <row r="1724" spans="7:7" x14ac:dyDescent="0.25">
      <c r="G1724" s="2"/>
    </row>
    <row r="1725" spans="7:7" x14ac:dyDescent="0.25">
      <c r="G1725" s="2"/>
    </row>
    <row r="1726" spans="7:7" x14ac:dyDescent="0.25">
      <c r="G1726" s="2"/>
    </row>
    <row r="1727" spans="7:7" x14ac:dyDescent="0.25">
      <c r="G1727" s="2"/>
    </row>
    <row r="1728" spans="7:7" x14ac:dyDescent="0.25">
      <c r="G1728" s="2"/>
    </row>
    <row r="1729" spans="7:7" x14ac:dyDescent="0.25">
      <c r="G1729" s="2"/>
    </row>
    <row r="1730" spans="7:7" x14ac:dyDescent="0.25">
      <c r="G1730" s="2"/>
    </row>
    <row r="1731" spans="7:7" x14ac:dyDescent="0.25">
      <c r="G1731" s="2"/>
    </row>
    <row r="1732" spans="7:7" x14ac:dyDescent="0.25">
      <c r="G1732" s="2"/>
    </row>
    <row r="1733" spans="7:7" x14ac:dyDescent="0.25">
      <c r="G1733" s="2"/>
    </row>
    <row r="1734" spans="7:7" x14ac:dyDescent="0.25">
      <c r="G1734" s="2"/>
    </row>
    <row r="1735" spans="7:7" x14ac:dyDescent="0.25">
      <c r="G1735" s="2"/>
    </row>
    <row r="1736" spans="7:7" x14ac:dyDescent="0.25">
      <c r="G1736" s="2"/>
    </row>
    <row r="1737" spans="7:7" x14ac:dyDescent="0.25">
      <c r="G1737" s="2"/>
    </row>
    <row r="1738" spans="7:7" x14ac:dyDescent="0.25">
      <c r="G1738" s="2"/>
    </row>
    <row r="1739" spans="7:7" x14ac:dyDescent="0.25">
      <c r="G1739" s="2"/>
    </row>
    <row r="1740" spans="7:7" x14ac:dyDescent="0.25">
      <c r="G1740" s="2"/>
    </row>
    <row r="1741" spans="7:7" x14ac:dyDescent="0.25">
      <c r="G1741" s="2"/>
    </row>
    <row r="1742" spans="7:7" x14ac:dyDescent="0.25">
      <c r="G1742" s="2"/>
    </row>
    <row r="1743" spans="7:7" x14ac:dyDescent="0.25">
      <c r="G1743" s="2"/>
    </row>
    <row r="1744" spans="7:7" x14ac:dyDescent="0.25">
      <c r="G1744" s="2"/>
    </row>
    <row r="1745" spans="7:7" x14ac:dyDescent="0.25">
      <c r="G1745" s="2"/>
    </row>
    <row r="1746" spans="7:7" x14ac:dyDescent="0.25">
      <c r="G1746" s="2"/>
    </row>
    <row r="1747" spans="7:7" x14ac:dyDescent="0.25">
      <c r="G1747" s="2"/>
    </row>
    <row r="1748" spans="7:7" x14ac:dyDescent="0.25">
      <c r="G1748" s="2"/>
    </row>
    <row r="1749" spans="7:7" x14ac:dyDescent="0.25">
      <c r="G1749" s="2"/>
    </row>
    <row r="1750" spans="7:7" x14ac:dyDescent="0.25">
      <c r="G1750" s="2"/>
    </row>
    <row r="1751" spans="7:7" x14ac:dyDescent="0.25">
      <c r="G1751" s="2"/>
    </row>
    <row r="1752" spans="7:7" x14ac:dyDescent="0.25">
      <c r="G1752" s="2"/>
    </row>
    <row r="1753" spans="7:7" x14ac:dyDescent="0.25">
      <c r="G1753" s="2"/>
    </row>
    <row r="1754" spans="7:7" x14ac:dyDescent="0.25">
      <c r="G1754" s="2"/>
    </row>
    <row r="1755" spans="7:7" x14ac:dyDescent="0.25">
      <c r="G1755" s="2"/>
    </row>
    <row r="1756" spans="7:7" x14ac:dyDescent="0.25">
      <c r="G1756" s="2"/>
    </row>
    <row r="1757" spans="7:7" x14ac:dyDescent="0.25">
      <c r="G1757" s="2"/>
    </row>
    <row r="1758" spans="7:7" x14ac:dyDescent="0.25">
      <c r="G1758" s="2"/>
    </row>
    <row r="1759" spans="7:7" x14ac:dyDescent="0.25">
      <c r="G1759" s="2"/>
    </row>
    <row r="1760" spans="7:7" x14ac:dyDescent="0.25">
      <c r="G1760" s="2"/>
    </row>
    <row r="1761" spans="7:7" x14ac:dyDescent="0.25">
      <c r="G1761" s="2"/>
    </row>
    <row r="1762" spans="7:7" x14ac:dyDescent="0.25">
      <c r="G1762" s="2"/>
    </row>
    <row r="1763" spans="7:7" x14ac:dyDescent="0.25">
      <c r="G1763" s="2"/>
    </row>
    <row r="1764" spans="7:7" x14ac:dyDescent="0.25">
      <c r="G1764" s="2"/>
    </row>
    <row r="1765" spans="7:7" x14ac:dyDescent="0.25">
      <c r="G1765" s="2"/>
    </row>
    <row r="1766" spans="7:7" x14ac:dyDescent="0.25">
      <c r="G1766" s="2"/>
    </row>
    <row r="1767" spans="7:7" x14ac:dyDescent="0.25">
      <c r="G1767" s="2"/>
    </row>
    <row r="1768" spans="7:7" x14ac:dyDescent="0.25">
      <c r="G1768" s="2"/>
    </row>
    <row r="1769" spans="7:7" x14ac:dyDescent="0.25">
      <c r="G1769" s="2"/>
    </row>
    <row r="1770" spans="7:7" x14ac:dyDescent="0.25">
      <c r="G1770" s="2"/>
    </row>
    <row r="1771" spans="7:7" x14ac:dyDescent="0.25">
      <c r="G1771" s="2"/>
    </row>
    <row r="1772" spans="7:7" x14ac:dyDescent="0.25">
      <c r="G1772" s="2"/>
    </row>
    <row r="1773" spans="7:7" x14ac:dyDescent="0.25">
      <c r="G1773" s="2"/>
    </row>
    <row r="1774" spans="7:7" x14ac:dyDescent="0.25">
      <c r="G1774" s="2"/>
    </row>
    <row r="1775" spans="7:7" x14ac:dyDescent="0.25">
      <c r="G1775" s="2"/>
    </row>
    <row r="1776" spans="7:7" x14ac:dyDescent="0.25">
      <c r="G1776" s="2"/>
    </row>
    <row r="1777" spans="7:7" x14ac:dyDescent="0.25">
      <c r="G1777" s="2"/>
    </row>
    <row r="1778" spans="7:7" x14ac:dyDescent="0.25">
      <c r="G1778" s="2"/>
    </row>
    <row r="1779" spans="7:7" x14ac:dyDescent="0.25">
      <c r="G1779" s="2"/>
    </row>
    <row r="1780" spans="7:7" x14ac:dyDescent="0.25">
      <c r="G1780" s="2"/>
    </row>
    <row r="1781" spans="7:7" x14ac:dyDescent="0.25">
      <c r="G1781" s="2"/>
    </row>
    <row r="1782" spans="7:7" x14ac:dyDescent="0.25">
      <c r="G1782" s="2"/>
    </row>
    <row r="1783" spans="7:7" x14ac:dyDescent="0.25">
      <c r="G1783" s="2"/>
    </row>
    <row r="1784" spans="7:7" x14ac:dyDescent="0.25">
      <c r="G1784" s="2"/>
    </row>
    <row r="1785" spans="7:7" x14ac:dyDescent="0.25">
      <c r="G1785" s="2"/>
    </row>
    <row r="1786" spans="7:7" x14ac:dyDescent="0.25">
      <c r="G1786" s="2"/>
    </row>
    <row r="1787" spans="7:7" x14ac:dyDescent="0.25">
      <c r="G1787" s="2"/>
    </row>
    <row r="1788" spans="7:7" x14ac:dyDescent="0.25">
      <c r="G1788" s="2"/>
    </row>
    <row r="1789" spans="7:7" x14ac:dyDescent="0.25">
      <c r="G1789" s="2"/>
    </row>
    <row r="1790" spans="7:7" x14ac:dyDescent="0.25">
      <c r="G1790" s="2"/>
    </row>
    <row r="1791" spans="7:7" x14ac:dyDescent="0.25">
      <c r="G1791" s="2"/>
    </row>
    <row r="1792" spans="7:7" x14ac:dyDescent="0.25">
      <c r="G1792" s="2"/>
    </row>
    <row r="1793" spans="7:7" x14ac:dyDescent="0.25">
      <c r="G1793" s="2"/>
    </row>
    <row r="1794" spans="7:7" x14ac:dyDescent="0.25">
      <c r="G1794" s="2"/>
    </row>
    <row r="1795" spans="7:7" x14ac:dyDescent="0.25">
      <c r="G1795" s="2"/>
    </row>
    <row r="1796" spans="7:7" x14ac:dyDescent="0.25">
      <c r="G1796" s="2"/>
    </row>
    <row r="1797" spans="7:7" x14ac:dyDescent="0.25">
      <c r="G1797" s="2"/>
    </row>
    <row r="1798" spans="7:7" x14ac:dyDescent="0.25">
      <c r="G1798" s="2"/>
    </row>
    <row r="1799" spans="7:7" x14ac:dyDescent="0.25">
      <c r="G1799" s="2"/>
    </row>
    <row r="1800" spans="7:7" x14ac:dyDescent="0.25">
      <c r="G1800" s="2"/>
    </row>
    <row r="1801" spans="7:7" x14ac:dyDescent="0.25">
      <c r="G1801" s="2"/>
    </row>
    <row r="1802" spans="7:7" x14ac:dyDescent="0.25">
      <c r="G1802" s="2"/>
    </row>
    <row r="1803" spans="7:7" x14ac:dyDescent="0.25">
      <c r="G1803" s="2"/>
    </row>
    <row r="1804" spans="7:7" x14ac:dyDescent="0.25">
      <c r="G1804" s="2"/>
    </row>
    <row r="1805" spans="7:7" x14ac:dyDescent="0.25">
      <c r="G1805" s="2"/>
    </row>
    <row r="1806" spans="7:7" x14ac:dyDescent="0.25">
      <c r="G1806" s="2"/>
    </row>
    <row r="1807" spans="7:7" x14ac:dyDescent="0.25">
      <c r="G1807" s="2"/>
    </row>
    <row r="1808" spans="7:7" x14ac:dyDescent="0.25">
      <c r="G1808" s="2"/>
    </row>
    <row r="1809" spans="7:7" x14ac:dyDescent="0.25">
      <c r="G1809" s="2"/>
    </row>
    <row r="1810" spans="7:7" x14ac:dyDescent="0.25">
      <c r="G1810" s="2"/>
    </row>
    <row r="1811" spans="7:7" x14ac:dyDescent="0.25">
      <c r="G1811" s="2"/>
    </row>
    <row r="1812" spans="7:7" x14ac:dyDescent="0.25">
      <c r="G1812" s="2"/>
    </row>
    <row r="1813" spans="7:7" x14ac:dyDescent="0.25">
      <c r="G1813" s="2"/>
    </row>
    <row r="1814" spans="7:7" x14ac:dyDescent="0.25">
      <c r="G1814" s="2"/>
    </row>
    <row r="1815" spans="7:7" x14ac:dyDescent="0.25">
      <c r="G1815" s="2"/>
    </row>
    <row r="1816" spans="7:7" x14ac:dyDescent="0.25">
      <c r="G1816" s="2"/>
    </row>
    <row r="1817" spans="7:7" x14ac:dyDescent="0.25">
      <c r="G1817" s="2"/>
    </row>
    <row r="1818" spans="7:7" x14ac:dyDescent="0.25">
      <c r="G1818" s="2"/>
    </row>
    <row r="1819" spans="7:7" x14ac:dyDescent="0.25">
      <c r="G1819" s="2"/>
    </row>
    <row r="1820" spans="7:7" x14ac:dyDescent="0.25">
      <c r="G1820" s="2"/>
    </row>
    <row r="1821" spans="7:7" x14ac:dyDescent="0.25">
      <c r="G1821" s="2"/>
    </row>
    <row r="1822" spans="7:7" x14ac:dyDescent="0.25">
      <c r="G1822" s="2"/>
    </row>
    <row r="1823" spans="7:7" x14ac:dyDescent="0.25">
      <c r="G1823" s="2"/>
    </row>
    <row r="1824" spans="7:7" x14ac:dyDescent="0.25">
      <c r="G1824" s="2"/>
    </row>
    <row r="1825" spans="7:7" x14ac:dyDescent="0.25">
      <c r="G1825" s="2"/>
    </row>
    <row r="1826" spans="7:7" x14ac:dyDescent="0.25">
      <c r="G1826" s="2"/>
    </row>
    <row r="1827" spans="7:7" x14ac:dyDescent="0.25">
      <c r="G1827" s="2"/>
    </row>
    <row r="1828" spans="7:7" x14ac:dyDescent="0.25">
      <c r="G1828" s="2"/>
    </row>
    <row r="1829" spans="7:7" x14ac:dyDescent="0.25">
      <c r="G1829" s="2"/>
    </row>
    <row r="1830" spans="7:7" x14ac:dyDescent="0.25">
      <c r="G1830" s="2"/>
    </row>
    <row r="1831" spans="7:7" x14ac:dyDescent="0.25">
      <c r="G1831" s="2"/>
    </row>
    <row r="1832" spans="7:7" x14ac:dyDescent="0.25">
      <c r="G1832" s="2"/>
    </row>
    <row r="1833" spans="7:7" x14ac:dyDescent="0.25">
      <c r="G1833" s="2"/>
    </row>
    <row r="1834" spans="7:7" x14ac:dyDescent="0.25">
      <c r="G1834" s="2"/>
    </row>
    <row r="1835" spans="7:7" x14ac:dyDescent="0.25">
      <c r="G1835" s="2"/>
    </row>
    <row r="1836" spans="7:7" x14ac:dyDescent="0.25">
      <c r="G1836" s="2"/>
    </row>
    <row r="1837" spans="7:7" x14ac:dyDescent="0.25">
      <c r="G1837" s="2"/>
    </row>
    <row r="1838" spans="7:7" x14ac:dyDescent="0.25">
      <c r="G1838" s="2"/>
    </row>
    <row r="1839" spans="7:7" x14ac:dyDescent="0.25">
      <c r="G1839" s="2"/>
    </row>
    <row r="1840" spans="7:7" x14ac:dyDescent="0.25">
      <c r="G1840" s="2"/>
    </row>
    <row r="1841" spans="7:7" x14ac:dyDescent="0.25">
      <c r="G1841" s="2"/>
    </row>
    <row r="1842" spans="7:7" x14ac:dyDescent="0.25">
      <c r="G1842" s="2"/>
    </row>
    <row r="1843" spans="7:7" x14ac:dyDescent="0.25">
      <c r="G1843" s="2"/>
    </row>
    <row r="1844" spans="7:7" x14ac:dyDescent="0.25">
      <c r="G1844" s="2"/>
    </row>
    <row r="1845" spans="7:7" x14ac:dyDescent="0.25">
      <c r="G1845" s="2"/>
    </row>
    <row r="1846" spans="7:7" x14ac:dyDescent="0.25">
      <c r="G1846" s="2"/>
    </row>
    <row r="1847" spans="7:7" x14ac:dyDescent="0.25">
      <c r="G1847" s="2"/>
    </row>
    <row r="1848" spans="7:7" x14ac:dyDescent="0.25">
      <c r="G1848" s="2"/>
    </row>
    <row r="1849" spans="7:7" x14ac:dyDescent="0.25">
      <c r="G1849" s="2"/>
    </row>
    <row r="1850" spans="7:7" x14ac:dyDescent="0.25">
      <c r="G1850" s="2"/>
    </row>
    <row r="1851" spans="7:7" x14ac:dyDescent="0.25">
      <c r="G1851" s="2"/>
    </row>
    <row r="1852" spans="7:7" x14ac:dyDescent="0.25">
      <c r="G1852" s="2"/>
    </row>
    <row r="1853" spans="7:7" x14ac:dyDescent="0.25">
      <c r="G1853" s="2"/>
    </row>
    <row r="1854" spans="7:7" x14ac:dyDescent="0.25">
      <c r="G1854" s="2"/>
    </row>
    <row r="1855" spans="7:7" x14ac:dyDescent="0.25">
      <c r="G1855" s="2"/>
    </row>
    <row r="1856" spans="7:7" x14ac:dyDescent="0.25">
      <c r="G1856" s="2"/>
    </row>
    <row r="1857" spans="7:7" x14ac:dyDescent="0.25">
      <c r="G1857" s="2"/>
    </row>
    <row r="1858" spans="7:7" x14ac:dyDescent="0.25">
      <c r="G1858" s="2"/>
    </row>
    <row r="1859" spans="7:7" x14ac:dyDescent="0.25">
      <c r="G1859" s="2"/>
    </row>
    <row r="1860" spans="7:7" x14ac:dyDescent="0.25">
      <c r="G1860" s="2"/>
    </row>
    <row r="1861" spans="7:7" x14ac:dyDescent="0.25">
      <c r="G1861" s="2"/>
    </row>
    <row r="1862" spans="7:7" x14ac:dyDescent="0.25">
      <c r="G1862" s="2"/>
    </row>
    <row r="1863" spans="7:7" x14ac:dyDescent="0.25">
      <c r="G1863" s="2"/>
    </row>
    <row r="1864" spans="7:7" x14ac:dyDescent="0.25">
      <c r="G1864" s="2"/>
    </row>
    <row r="1865" spans="7:7" x14ac:dyDescent="0.25">
      <c r="G1865" s="2"/>
    </row>
    <row r="1866" spans="7:7" x14ac:dyDescent="0.25">
      <c r="G1866" s="2"/>
    </row>
    <row r="1867" spans="7:7" x14ac:dyDescent="0.25">
      <c r="G1867" s="2"/>
    </row>
    <row r="1868" spans="7:7" x14ac:dyDescent="0.25">
      <c r="G1868" s="2"/>
    </row>
    <row r="1869" spans="7:7" x14ac:dyDescent="0.25">
      <c r="G1869" s="2"/>
    </row>
    <row r="1870" spans="7:7" x14ac:dyDescent="0.25">
      <c r="G1870" s="2"/>
    </row>
    <row r="1871" spans="7:7" x14ac:dyDescent="0.25">
      <c r="G1871" s="2"/>
    </row>
    <row r="1872" spans="7:7" x14ac:dyDescent="0.25">
      <c r="G1872" s="2"/>
    </row>
    <row r="1873" spans="7:7" x14ac:dyDescent="0.25">
      <c r="G1873" s="2"/>
    </row>
    <row r="1874" spans="7:7" x14ac:dyDescent="0.25">
      <c r="G1874" s="2"/>
    </row>
    <row r="1875" spans="7:7" x14ac:dyDescent="0.25">
      <c r="G1875" s="2"/>
    </row>
    <row r="1876" spans="7:7" x14ac:dyDescent="0.25">
      <c r="G1876" s="2"/>
    </row>
    <row r="1877" spans="7:7" x14ac:dyDescent="0.25">
      <c r="G1877" s="2"/>
    </row>
    <row r="1878" spans="7:7" x14ac:dyDescent="0.25">
      <c r="G1878" s="2"/>
    </row>
    <row r="1879" spans="7:7" x14ac:dyDescent="0.25">
      <c r="G1879" s="2"/>
    </row>
    <row r="1880" spans="7:7" x14ac:dyDescent="0.25">
      <c r="G1880" s="2"/>
    </row>
    <row r="1881" spans="7:7" x14ac:dyDescent="0.25">
      <c r="G1881" s="2"/>
    </row>
    <row r="1882" spans="7:7" x14ac:dyDescent="0.25">
      <c r="G1882" s="2"/>
    </row>
    <row r="1883" spans="7:7" x14ac:dyDescent="0.25">
      <c r="G1883" s="2"/>
    </row>
    <row r="1884" spans="7:7" x14ac:dyDescent="0.25">
      <c r="G1884" s="2"/>
    </row>
    <row r="1885" spans="7:7" x14ac:dyDescent="0.25">
      <c r="G1885" s="2"/>
    </row>
    <row r="1886" spans="7:7" x14ac:dyDescent="0.25">
      <c r="G1886" s="2"/>
    </row>
    <row r="1887" spans="7:7" x14ac:dyDescent="0.25">
      <c r="G1887" s="2"/>
    </row>
    <row r="1888" spans="7:7" x14ac:dyDescent="0.25">
      <c r="G1888" s="2"/>
    </row>
    <row r="1889" spans="7:7" x14ac:dyDescent="0.25">
      <c r="G1889" s="2"/>
    </row>
    <row r="1890" spans="7:7" x14ac:dyDescent="0.25">
      <c r="G1890" s="2"/>
    </row>
    <row r="1891" spans="7:7" x14ac:dyDescent="0.25">
      <c r="G1891" s="2"/>
    </row>
    <row r="1892" spans="7:7" x14ac:dyDescent="0.25">
      <c r="G1892" s="2"/>
    </row>
    <row r="1893" spans="7:7" x14ac:dyDescent="0.25">
      <c r="G1893" s="2"/>
    </row>
    <row r="1894" spans="7:7" x14ac:dyDescent="0.25">
      <c r="G1894" s="2"/>
    </row>
    <row r="1895" spans="7:7" x14ac:dyDescent="0.25">
      <c r="G1895" s="2"/>
    </row>
    <row r="1896" spans="7:7" x14ac:dyDescent="0.25">
      <c r="G1896" s="2"/>
    </row>
    <row r="1897" spans="7:7" x14ac:dyDescent="0.25">
      <c r="G1897" s="2"/>
    </row>
    <row r="1898" spans="7:7" x14ac:dyDescent="0.25">
      <c r="G1898" s="2"/>
    </row>
    <row r="1899" spans="7:7" x14ac:dyDescent="0.25">
      <c r="G1899" s="2"/>
    </row>
    <row r="1900" spans="7:7" x14ac:dyDescent="0.25">
      <c r="G1900" s="2"/>
    </row>
    <row r="1901" spans="7:7" x14ac:dyDescent="0.25">
      <c r="G1901" s="2"/>
    </row>
    <row r="1902" spans="7:7" x14ac:dyDescent="0.25">
      <c r="G1902" s="2"/>
    </row>
    <row r="1903" spans="7:7" x14ac:dyDescent="0.25">
      <c r="G1903" s="2"/>
    </row>
    <row r="1904" spans="7:7" x14ac:dyDescent="0.25">
      <c r="G1904" s="2"/>
    </row>
    <row r="1905" spans="7:7" x14ac:dyDescent="0.25">
      <c r="G1905" s="2"/>
    </row>
    <row r="1906" spans="7:7" x14ac:dyDescent="0.25">
      <c r="G1906" s="2"/>
    </row>
    <row r="1907" spans="7:7" x14ac:dyDescent="0.25">
      <c r="G1907" s="2"/>
    </row>
    <row r="1908" spans="7:7" x14ac:dyDescent="0.25">
      <c r="G1908" s="2"/>
    </row>
    <row r="1909" spans="7:7" x14ac:dyDescent="0.25">
      <c r="G1909" s="2"/>
    </row>
    <row r="1910" spans="7:7" x14ac:dyDescent="0.25">
      <c r="G1910" s="2"/>
    </row>
    <row r="1911" spans="7:7" x14ac:dyDescent="0.25">
      <c r="G1911" s="2"/>
    </row>
    <row r="1912" spans="7:7" x14ac:dyDescent="0.25">
      <c r="G1912" s="2"/>
    </row>
    <row r="1913" spans="7:7" x14ac:dyDescent="0.25">
      <c r="G1913" s="2"/>
    </row>
    <row r="1914" spans="7:7" x14ac:dyDescent="0.25">
      <c r="G1914" s="2"/>
    </row>
    <row r="1915" spans="7:7" x14ac:dyDescent="0.25">
      <c r="G1915" s="2"/>
    </row>
    <row r="1916" spans="7:7" x14ac:dyDescent="0.25">
      <c r="G1916" s="2"/>
    </row>
    <row r="1917" spans="7:7" x14ac:dyDescent="0.25">
      <c r="G1917" s="2"/>
    </row>
    <row r="1918" spans="7:7" x14ac:dyDescent="0.25">
      <c r="G1918" s="2"/>
    </row>
    <row r="1919" spans="7:7" x14ac:dyDescent="0.25">
      <c r="G1919" s="2"/>
    </row>
    <row r="1920" spans="7:7" x14ac:dyDescent="0.25">
      <c r="G1920" s="2"/>
    </row>
    <row r="1921" spans="7:7" x14ac:dyDescent="0.25">
      <c r="G1921" s="2"/>
    </row>
    <row r="1922" spans="7:7" x14ac:dyDescent="0.25">
      <c r="G1922" s="2"/>
    </row>
    <row r="1923" spans="7:7" x14ac:dyDescent="0.25">
      <c r="G1923" s="2"/>
    </row>
    <row r="1924" spans="7:7" x14ac:dyDescent="0.25">
      <c r="G1924" s="2"/>
    </row>
    <row r="1925" spans="7:7" x14ac:dyDescent="0.25">
      <c r="G1925" s="2"/>
    </row>
    <row r="1926" spans="7:7" x14ac:dyDescent="0.25">
      <c r="G1926" s="2"/>
    </row>
    <row r="1927" spans="7:7" x14ac:dyDescent="0.25">
      <c r="G1927" s="2"/>
    </row>
    <row r="1928" spans="7:7" x14ac:dyDescent="0.25">
      <c r="G1928" s="2"/>
    </row>
    <row r="1929" spans="7:7" x14ac:dyDescent="0.25">
      <c r="G1929" s="2"/>
    </row>
    <row r="1930" spans="7:7" x14ac:dyDescent="0.25">
      <c r="G1930" s="2"/>
    </row>
    <row r="1931" spans="7:7" x14ac:dyDescent="0.25">
      <c r="G1931" s="2"/>
    </row>
    <row r="1932" spans="7:7" x14ac:dyDescent="0.25">
      <c r="G1932" s="2"/>
    </row>
    <row r="1933" spans="7:7" x14ac:dyDescent="0.25">
      <c r="G1933" s="2"/>
    </row>
    <row r="1934" spans="7:7" x14ac:dyDescent="0.25">
      <c r="G1934" s="2"/>
    </row>
    <row r="1935" spans="7:7" x14ac:dyDescent="0.25">
      <c r="G1935" s="2"/>
    </row>
    <row r="1936" spans="7:7" x14ac:dyDescent="0.25">
      <c r="G1936" s="2"/>
    </row>
    <row r="1937" spans="7:7" x14ac:dyDescent="0.25">
      <c r="G1937" s="2"/>
    </row>
    <row r="1938" spans="7:7" x14ac:dyDescent="0.25">
      <c r="G1938" s="2"/>
    </row>
    <row r="1939" spans="7:7" x14ac:dyDescent="0.25">
      <c r="G1939" s="2"/>
    </row>
    <row r="1940" spans="7:7" x14ac:dyDescent="0.25">
      <c r="G1940" s="2"/>
    </row>
    <row r="1941" spans="7:7" x14ac:dyDescent="0.25">
      <c r="G1941" s="2"/>
    </row>
    <row r="1942" spans="7:7" x14ac:dyDescent="0.25">
      <c r="G1942" s="2"/>
    </row>
    <row r="1943" spans="7:7" x14ac:dyDescent="0.25">
      <c r="G1943" s="2"/>
    </row>
    <row r="1944" spans="7:7" x14ac:dyDescent="0.25">
      <c r="G1944" s="2"/>
    </row>
    <row r="1945" spans="7:7" x14ac:dyDescent="0.25">
      <c r="G1945" s="2"/>
    </row>
    <row r="1946" spans="7:7" x14ac:dyDescent="0.25">
      <c r="G1946" s="2"/>
    </row>
    <row r="1947" spans="7:7" x14ac:dyDescent="0.25">
      <c r="G1947" s="2"/>
    </row>
    <row r="1948" spans="7:7" x14ac:dyDescent="0.25">
      <c r="G1948" s="2"/>
    </row>
    <row r="1949" spans="7:7" x14ac:dyDescent="0.25">
      <c r="G1949" s="2"/>
    </row>
    <row r="1950" spans="7:7" x14ac:dyDescent="0.25">
      <c r="G1950" s="2"/>
    </row>
    <row r="1951" spans="7:7" x14ac:dyDescent="0.25">
      <c r="G1951" s="2"/>
    </row>
    <row r="1952" spans="7:7" x14ac:dyDescent="0.25">
      <c r="G1952" s="2"/>
    </row>
    <row r="1953" spans="7:7" x14ac:dyDescent="0.25">
      <c r="G1953" s="2"/>
    </row>
    <row r="1954" spans="7:7" x14ac:dyDescent="0.25">
      <c r="G1954" s="2"/>
    </row>
    <row r="1955" spans="7:7" x14ac:dyDescent="0.25">
      <c r="G1955" s="2"/>
    </row>
    <row r="1956" spans="7:7" x14ac:dyDescent="0.25">
      <c r="G1956" s="2"/>
    </row>
    <row r="1957" spans="7:7" x14ac:dyDescent="0.25">
      <c r="G1957" s="2"/>
    </row>
    <row r="1958" spans="7:7" x14ac:dyDescent="0.25">
      <c r="G1958" s="2"/>
    </row>
    <row r="1959" spans="7:7" x14ac:dyDescent="0.25">
      <c r="G1959" s="2"/>
    </row>
    <row r="1960" spans="7:7" x14ac:dyDescent="0.25">
      <c r="G1960" s="2"/>
    </row>
    <row r="1961" spans="7:7" x14ac:dyDescent="0.25">
      <c r="G1961" s="2"/>
    </row>
    <row r="1962" spans="7:7" x14ac:dyDescent="0.25">
      <c r="G1962" s="2"/>
    </row>
    <row r="1963" spans="7:7" x14ac:dyDescent="0.25">
      <c r="G1963" s="2"/>
    </row>
    <row r="1964" spans="7:7" x14ac:dyDescent="0.25">
      <c r="G1964" s="2"/>
    </row>
    <row r="1965" spans="7:7" x14ac:dyDescent="0.25">
      <c r="G1965" s="2"/>
    </row>
    <row r="1966" spans="7:7" x14ac:dyDescent="0.25">
      <c r="G1966" s="2"/>
    </row>
    <row r="1967" spans="7:7" x14ac:dyDescent="0.25">
      <c r="G1967" s="2"/>
    </row>
    <row r="1968" spans="7:7" x14ac:dyDescent="0.25">
      <c r="G1968" s="2"/>
    </row>
    <row r="1969" spans="7:7" x14ac:dyDescent="0.25">
      <c r="G1969" s="2"/>
    </row>
    <row r="1970" spans="7:7" x14ac:dyDescent="0.25">
      <c r="G1970" s="2"/>
    </row>
    <row r="1971" spans="7:7" x14ac:dyDescent="0.25">
      <c r="G1971" s="2"/>
    </row>
    <row r="1972" spans="7:7" x14ac:dyDescent="0.25">
      <c r="G1972" s="2"/>
    </row>
    <row r="1973" spans="7:7" x14ac:dyDescent="0.25">
      <c r="G1973" s="2"/>
    </row>
    <row r="1974" spans="7:7" x14ac:dyDescent="0.25">
      <c r="G1974" s="2"/>
    </row>
    <row r="1975" spans="7:7" x14ac:dyDescent="0.25">
      <c r="G1975" s="2"/>
    </row>
    <row r="1976" spans="7:7" x14ac:dyDescent="0.25">
      <c r="G1976" s="2"/>
    </row>
    <row r="1977" spans="7:7" x14ac:dyDescent="0.25">
      <c r="G1977" s="2"/>
    </row>
    <row r="1978" spans="7:7" x14ac:dyDescent="0.25">
      <c r="G1978" s="2"/>
    </row>
    <row r="1979" spans="7:7" x14ac:dyDescent="0.25">
      <c r="G1979" s="2"/>
    </row>
    <row r="1980" spans="7:7" x14ac:dyDescent="0.25">
      <c r="G1980" s="2"/>
    </row>
    <row r="1981" spans="7:7" x14ac:dyDescent="0.25">
      <c r="G1981" s="2"/>
    </row>
    <row r="1982" spans="7:7" x14ac:dyDescent="0.25">
      <c r="G1982" s="2"/>
    </row>
    <row r="1983" spans="7:7" x14ac:dyDescent="0.25">
      <c r="G1983" s="2"/>
    </row>
    <row r="1984" spans="7:7" x14ac:dyDescent="0.25">
      <c r="G1984" s="2"/>
    </row>
    <row r="1985" spans="7:7" x14ac:dyDescent="0.25">
      <c r="G1985" s="2"/>
    </row>
    <row r="1986" spans="7:7" x14ac:dyDescent="0.25">
      <c r="G1986" s="2"/>
    </row>
    <row r="1987" spans="7:7" x14ac:dyDescent="0.25">
      <c r="G1987" s="2"/>
    </row>
    <row r="1988" spans="7:7" x14ac:dyDescent="0.25">
      <c r="G1988" s="2"/>
    </row>
    <row r="1989" spans="7:7" x14ac:dyDescent="0.25">
      <c r="G1989" s="2"/>
    </row>
    <row r="1990" spans="7:7" x14ac:dyDescent="0.25">
      <c r="G1990" s="2"/>
    </row>
    <row r="1991" spans="7:7" x14ac:dyDescent="0.25">
      <c r="G1991" s="2"/>
    </row>
    <row r="1992" spans="7:7" x14ac:dyDescent="0.25">
      <c r="G1992" s="2"/>
    </row>
    <row r="1993" spans="7:7" x14ac:dyDescent="0.25">
      <c r="G1993" s="2"/>
    </row>
    <row r="1994" spans="7:7" x14ac:dyDescent="0.25">
      <c r="G1994" s="2"/>
    </row>
    <row r="1995" spans="7:7" x14ac:dyDescent="0.25">
      <c r="G1995" s="2"/>
    </row>
    <row r="1996" spans="7:7" x14ac:dyDescent="0.25">
      <c r="G1996" s="2"/>
    </row>
    <row r="1997" spans="7:7" x14ac:dyDescent="0.25">
      <c r="G1997" s="2"/>
    </row>
    <row r="1998" spans="7:7" x14ac:dyDescent="0.25">
      <c r="G1998" s="2"/>
    </row>
    <row r="1999" spans="7:7" x14ac:dyDescent="0.25">
      <c r="G1999" s="2"/>
    </row>
    <row r="2000" spans="7:7" x14ac:dyDescent="0.25">
      <c r="G2000" s="2"/>
    </row>
    <row r="2001" spans="7:7" x14ac:dyDescent="0.25">
      <c r="G2001" s="2"/>
    </row>
    <row r="2002" spans="7:7" x14ac:dyDescent="0.25">
      <c r="G2002" s="2"/>
    </row>
    <row r="2003" spans="7:7" x14ac:dyDescent="0.25">
      <c r="G2003" s="2"/>
    </row>
    <row r="2004" spans="7:7" x14ac:dyDescent="0.25">
      <c r="G2004" s="2"/>
    </row>
    <row r="2005" spans="7:7" x14ac:dyDescent="0.25">
      <c r="G2005" s="2"/>
    </row>
    <row r="2006" spans="7:7" x14ac:dyDescent="0.25">
      <c r="G2006" s="2"/>
    </row>
    <row r="2007" spans="7:7" x14ac:dyDescent="0.25">
      <c r="G2007" s="2"/>
    </row>
    <row r="2008" spans="7:7" x14ac:dyDescent="0.25">
      <c r="G2008" s="2"/>
    </row>
    <row r="2009" spans="7:7" x14ac:dyDescent="0.25">
      <c r="G2009" s="2"/>
    </row>
    <row r="2010" spans="7:7" x14ac:dyDescent="0.25">
      <c r="G2010" s="2"/>
    </row>
    <row r="2011" spans="7:7" x14ac:dyDescent="0.25">
      <c r="G2011" s="2"/>
    </row>
    <row r="2012" spans="7:7" x14ac:dyDescent="0.25">
      <c r="G2012" s="2"/>
    </row>
    <row r="2013" spans="7:7" x14ac:dyDescent="0.25">
      <c r="G2013" s="2"/>
    </row>
    <row r="2014" spans="7:7" x14ac:dyDescent="0.25">
      <c r="G2014" s="2"/>
    </row>
    <row r="2015" spans="7:7" x14ac:dyDescent="0.25">
      <c r="G2015" s="2"/>
    </row>
    <row r="2016" spans="7:7" x14ac:dyDescent="0.25">
      <c r="G2016" s="2"/>
    </row>
    <row r="2017" spans="7:7" x14ac:dyDescent="0.25">
      <c r="G2017" s="2"/>
    </row>
    <row r="2018" spans="7:7" x14ac:dyDescent="0.25">
      <c r="G2018" s="2"/>
    </row>
    <row r="2019" spans="7:7" x14ac:dyDescent="0.25">
      <c r="G2019" s="2"/>
    </row>
    <row r="2020" spans="7:7" x14ac:dyDescent="0.25">
      <c r="G2020" s="2"/>
    </row>
    <row r="2021" spans="7:7" x14ac:dyDescent="0.25">
      <c r="G2021" s="2"/>
    </row>
    <row r="2022" spans="7:7" x14ac:dyDescent="0.25">
      <c r="G2022" s="2"/>
    </row>
    <row r="2023" spans="7:7" x14ac:dyDescent="0.25">
      <c r="G2023" s="2"/>
    </row>
    <row r="2024" spans="7:7" x14ac:dyDescent="0.25">
      <c r="G2024" s="2"/>
    </row>
    <row r="2025" spans="7:7" x14ac:dyDescent="0.25">
      <c r="G2025" s="2"/>
    </row>
    <row r="2026" spans="7:7" x14ac:dyDescent="0.25">
      <c r="G2026" s="2"/>
    </row>
    <row r="2027" spans="7:7" x14ac:dyDescent="0.25">
      <c r="G2027" s="2"/>
    </row>
    <row r="2028" spans="7:7" x14ac:dyDescent="0.25">
      <c r="G2028" s="2"/>
    </row>
    <row r="2029" spans="7:7" x14ac:dyDescent="0.25">
      <c r="G2029" s="2"/>
    </row>
    <row r="2030" spans="7:7" x14ac:dyDescent="0.25">
      <c r="G2030" s="2"/>
    </row>
    <row r="2031" spans="7:7" x14ac:dyDescent="0.25">
      <c r="G2031" s="2"/>
    </row>
    <row r="2032" spans="7:7" x14ac:dyDescent="0.25">
      <c r="G2032" s="2"/>
    </row>
    <row r="2033" spans="7:7" x14ac:dyDescent="0.25">
      <c r="G2033" s="2"/>
    </row>
    <row r="2034" spans="7:7" x14ac:dyDescent="0.25">
      <c r="G2034" s="2"/>
    </row>
    <row r="2035" spans="7:7" x14ac:dyDescent="0.25">
      <c r="G2035" s="2"/>
    </row>
    <row r="2036" spans="7:7" x14ac:dyDescent="0.25">
      <c r="G2036" s="2"/>
    </row>
    <row r="2037" spans="7:7" x14ac:dyDescent="0.25">
      <c r="G2037" s="2"/>
    </row>
    <row r="2038" spans="7:7" x14ac:dyDescent="0.25">
      <c r="G2038" s="2"/>
    </row>
    <row r="2039" spans="7:7" x14ac:dyDescent="0.25">
      <c r="G2039" s="2"/>
    </row>
    <row r="2040" spans="7:7" x14ac:dyDescent="0.25">
      <c r="G2040" s="2"/>
    </row>
    <row r="2041" spans="7:7" x14ac:dyDescent="0.25">
      <c r="G2041" s="2"/>
    </row>
    <row r="2042" spans="7:7" x14ac:dyDescent="0.25">
      <c r="G2042" s="2"/>
    </row>
    <row r="2043" spans="7:7" x14ac:dyDescent="0.25">
      <c r="G2043" s="2"/>
    </row>
    <row r="2044" spans="7:7" x14ac:dyDescent="0.25">
      <c r="G2044" s="2"/>
    </row>
    <row r="2045" spans="7:7" x14ac:dyDescent="0.25">
      <c r="G2045" s="2"/>
    </row>
    <row r="2046" spans="7:7" x14ac:dyDescent="0.25">
      <c r="G2046" s="2"/>
    </row>
    <row r="2047" spans="7:7" x14ac:dyDescent="0.25">
      <c r="G2047" s="2"/>
    </row>
    <row r="2048" spans="7:7" x14ac:dyDescent="0.25">
      <c r="G2048" s="2"/>
    </row>
    <row r="2049" spans="7:7" x14ac:dyDescent="0.25">
      <c r="G2049" s="2"/>
    </row>
    <row r="2050" spans="7:7" x14ac:dyDescent="0.25">
      <c r="G2050" s="2"/>
    </row>
    <row r="2051" spans="7:7" x14ac:dyDescent="0.25">
      <c r="G2051" s="2"/>
    </row>
    <row r="2052" spans="7:7" x14ac:dyDescent="0.25">
      <c r="G2052" s="2"/>
    </row>
    <row r="2053" spans="7:7" x14ac:dyDescent="0.25">
      <c r="G2053" s="2"/>
    </row>
    <row r="2054" spans="7:7" x14ac:dyDescent="0.25">
      <c r="G2054" s="2"/>
    </row>
    <row r="2055" spans="7:7" x14ac:dyDescent="0.25">
      <c r="G2055" s="2"/>
    </row>
    <row r="2056" spans="7:7" x14ac:dyDescent="0.25">
      <c r="G2056" s="2"/>
    </row>
    <row r="2057" spans="7:7" x14ac:dyDescent="0.25">
      <c r="G2057" s="2"/>
    </row>
    <row r="2058" spans="7:7" x14ac:dyDescent="0.25">
      <c r="G2058" s="2"/>
    </row>
    <row r="2059" spans="7:7" x14ac:dyDescent="0.25">
      <c r="G2059" s="2"/>
    </row>
    <row r="2060" spans="7:7" x14ac:dyDescent="0.25">
      <c r="G2060" s="2"/>
    </row>
    <row r="2061" spans="7:7" x14ac:dyDescent="0.25">
      <c r="G2061" s="2"/>
    </row>
    <row r="2062" spans="7:7" x14ac:dyDescent="0.25">
      <c r="G2062" s="2"/>
    </row>
    <row r="2063" spans="7:7" x14ac:dyDescent="0.25">
      <c r="G2063" s="2"/>
    </row>
    <row r="2064" spans="7:7" x14ac:dyDescent="0.25">
      <c r="G2064" s="2"/>
    </row>
    <row r="2065" spans="7:7" x14ac:dyDescent="0.25">
      <c r="G2065" s="2"/>
    </row>
    <row r="2066" spans="7:7" x14ac:dyDescent="0.25">
      <c r="G2066" s="2"/>
    </row>
    <row r="2067" spans="7:7" x14ac:dyDescent="0.25">
      <c r="G2067" s="2"/>
    </row>
    <row r="2068" spans="7:7" x14ac:dyDescent="0.25">
      <c r="G2068" s="2"/>
    </row>
    <row r="2069" spans="7:7" x14ac:dyDescent="0.25">
      <c r="G2069" s="2"/>
    </row>
    <row r="2070" spans="7:7" x14ac:dyDescent="0.25">
      <c r="G2070" s="2"/>
    </row>
    <row r="2071" spans="7:7" x14ac:dyDescent="0.25">
      <c r="G2071" s="2"/>
    </row>
    <row r="2072" spans="7:7" x14ac:dyDescent="0.25">
      <c r="G2072" s="2"/>
    </row>
    <row r="2073" spans="7:7" x14ac:dyDescent="0.25">
      <c r="G2073" s="2"/>
    </row>
    <row r="2074" spans="7:7" x14ac:dyDescent="0.25">
      <c r="G2074" s="2"/>
    </row>
    <row r="2075" spans="7:7" x14ac:dyDescent="0.25">
      <c r="G2075" s="2"/>
    </row>
    <row r="2076" spans="7:7" x14ac:dyDescent="0.25">
      <c r="G2076" s="2"/>
    </row>
    <row r="2077" spans="7:7" x14ac:dyDescent="0.25">
      <c r="G2077" s="2"/>
    </row>
    <row r="2078" spans="7:7" x14ac:dyDescent="0.25">
      <c r="G2078" s="2"/>
    </row>
    <row r="2079" spans="7:7" x14ac:dyDescent="0.25">
      <c r="G2079" s="2"/>
    </row>
    <row r="2080" spans="7:7" x14ac:dyDescent="0.25">
      <c r="G2080" s="2"/>
    </row>
    <row r="2081" spans="7:7" x14ac:dyDescent="0.25">
      <c r="G2081" s="2"/>
    </row>
  </sheetData>
  <sheetProtection algorithmName="SHA-512" hashValue="Ar62edZl4YaNP+U0nmOaLryBIsC9f55WPYUcFCxPGern+JhFwJ439Uw/pDCsh8BTdI1NnVueKlRSQeN++YAzSA==" saltValue="JbNR/XXCRCYus4d8NJOOYQ==" spinCount="100000" sheet="1" objects="1" selectLockedCells="1"/>
  <mergeCells count="4">
    <mergeCell ref="J5:K5"/>
    <mergeCell ref="J6:K6"/>
    <mergeCell ref="J7:K7"/>
    <mergeCell ref="J8:K8"/>
  </mergeCells>
  <phoneticPr fontId="2" type="noConversion"/>
  <dataValidations count="3">
    <dataValidation type="whole" allowBlank="1" showInputMessage="1" showErrorMessage="1" sqref="F7">
      <formula1>1</formula1>
      <formula2>2</formula2>
    </dataValidation>
    <dataValidation type="whole" allowBlank="1" showInputMessage="1" showErrorMessage="1" sqref="F10">
      <formula1>1</formula1>
      <formula2>30</formula2>
    </dataValidation>
    <dataValidation type="whole" allowBlank="1" showInputMessage="1" showErrorMessage="1" sqref="F11">
      <formula1>0</formula1>
      <formula2>12</formula2>
    </dataValidation>
  </dataValidations>
  <hyperlinks>
    <hyperlink ref="J8" r:id="rId1"/>
  </hyperlinks>
  <printOptions horizontalCentered="1" verticalCentered="1"/>
  <pageMargins left="0.78740157480314965" right="0.78740157480314965" top="0.37" bottom="0.5" header="0.2" footer="0.19"/>
  <pageSetup scale="92" orientation="portrait" horizontalDpi="4294967294" verticalDpi="300" r:id="rId2"/>
  <headerFooter alignWithMargins="0">
    <oddFooter>Page &amp;P</oddFooter>
  </headerFooter>
  <drawing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/>
  <dimension ref="A1:A226"/>
  <sheetViews>
    <sheetView workbookViewId="0">
      <selection activeCell="A227" sqref="A227"/>
    </sheetView>
  </sheetViews>
  <sheetFormatPr defaultRowHeight="15" x14ac:dyDescent="0.25"/>
  <sheetData>
    <row r="1" spans="1:1" x14ac:dyDescent="0.25">
      <c r="A1" t="s">
        <v>6</v>
      </c>
    </row>
    <row r="2" spans="1:1" x14ac:dyDescent="0.25">
      <c r="A2" t="s">
        <v>7</v>
      </c>
    </row>
    <row r="3" spans="1:1" x14ac:dyDescent="0.25">
      <c r="A3" t="s">
        <v>8</v>
      </c>
    </row>
    <row r="4" spans="1:1" x14ac:dyDescent="0.25">
      <c r="A4" t="s">
        <v>9</v>
      </c>
    </row>
    <row r="5" spans="1:1" x14ac:dyDescent="0.25">
      <c r="A5" t="s">
        <v>10</v>
      </c>
    </row>
    <row r="6" spans="1:1" x14ac:dyDescent="0.25">
      <c r="A6" t="s">
        <v>11</v>
      </c>
    </row>
    <row r="7" spans="1:1" x14ac:dyDescent="0.25">
      <c r="A7" t="s">
        <v>12</v>
      </c>
    </row>
    <row r="8" spans="1:1" x14ac:dyDescent="0.25">
      <c r="A8" t="s">
        <v>13</v>
      </c>
    </row>
    <row r="9" spans="1:1" x14ac:dyDescent="0.25">
      <c r="A9" t="s">
        <v>14</v>
      </c>
    </row>
    <row r="10" spans="1:1" x14ac:dyDescent="0.25">
      <c r="A10" t="s">
        <v>15</v>
      </c>
    </row>
    <row r="11" spans="1:1" x14ac:dyDescent="0.25">
      <c r="A11" t="s">
        <v>16</v>
      </c>
    </row>
    <row r="12" spans="1:1" x14ac:dyDescent="0.25">
      <c r="A12" t="s">
        <v>17</v>
      </c>
    </row>
    <row r="13" spans="1:1" x14ac:dyDescent="0.25">
      <c r="A13" t="s">
        <v>18</v>
      </c>
    </row>
    <row r="14" spans="1:1" x14ac:dyDescent="0.25">
      <c r="A14" t="s">
        <v>19</v>
      </c>
    </row>
    <row r="15" spans="1:1" x14ac:dyDescent="0.25">
      <c r="A15" t="s">
        <v>20</v>
      </c>
    </row>
    <row r="16" spans="1:1" x14ac:dyDescent="0.25">
      <c r="A16" t="s">
        <v>21</v>
      </c>
    </row>
    <row r="17" spans="1:1" x14ac:dyDescent="0.25">
      <c r="A17" t="s">
        <v>22</v>
      </c>
    </row>
    <row r="18" spans="1:1" x14ac:dyDescent="0.25">
      <c r="A18" t="s">
        <v>23</v>
      </c>
    </row>
    <row r="19" spans="1:1" x14ac:dyDescent="0.25">
      <c r="A19" t="s">
        <v>24</v>
      </c>
    </row>
    <row r="20" spans="1:1" x14ac:dyDescent="0.25">
      <c r="A20" t="s">
        <v>25</v>
      </c>
    </row>
    <row r="21" spans="1:1" x14ac:dyDescent="0.25">
      <c r="A21" t="s">
        <v>26</v>
      </c>
    </row>
    <row r="22" spans="1:1" x14ac:dyDescent="0.25">
      <c r="A22" t="s">
        <v>27</v>
      </c>
    </row>
    <row r="23" spans="1:1" x14ac:dyDescent="0.25">
      <c r="A23" t="s">
        <v>28</v>
      </c>
    </row>
    <row r="24" spans="1:1" x14ac:dyDescent="0.25">
      <c r="A24" t="s">
        <v>29</v>
      </c>
    </row>
    <row r="25" spans="1:1" x14ac:dyDescent="0.25">
      <c r="A25" t="s">
        <v>7</v>
      </c>
    </row>
    <row r="26" spans="1:1" x14ac:dyDescent="0.25">
      <c r="A26" t="s">
        <v>8</v>
      </c>
    </row>
    <row r="27" spans="1:1" x14ac:dyDescent="0.25">
      <c r="A27" t="s">
        <v>9</v>
      </c>
    </row>
    <row r="28" spans="1:1" x14ac:dyDescent="0.25">
      <c r="A28" t="s">
        <v>10</v>
      </c>
    </row>
    <row r="29" spans="1:1" x14ac:dyDescent="0.25">
      <c r="A29" t="s">
        <v>30</v>
      </c>
    </row>
    <row r="30" spans="1:1" x14ac:dyDescent="0.25">
      <c r="A30" t="s">
        <v>31</v>
      </c>
    </row>
    <row r="31" spans="1:1" x14ac:dyDescent="0.25">
      <c r="A31" t="s">
        <v>32</v>
      </c>
    </row>
    <row r="32" spans="1:1" x14ac:dyDescent="0.25">
      <c r="A32" t="s">
        <v>33</v>
      </c>
    </row>
    <row r="33" spans="1:1" x14ac:dyDescent="0.25">
      <c r="A33" t="s">
        <v>15</v>
      </c>
    </row>
    <row r="34" spans="1:1" x14ac:dyDescent="0.25">
      <c r="A34" t="s">
        <v>16</v>
      </c>
    </row>
    <row r="35" spans="1:1" x14ac:dyDescent="0.25">
      <c r="A35" t="s">
        <v>17</v>
      </c>
    </row>
    <row r="36" spans="1:1" x14ac:dyDescent="0.25">
      <c r="A36" t="s">
        <v>18</v>
      </c>
    </row>
    <row r="37" spans="1:1" x14ac:dyDescent="0.25">
      <c r="A37" t="s">
        <v>19</v>
      </c>
    </row>
    <row r="38" spans="1:1" x14ac:dyDescent="0.25">
      <c r="A38" t="s">
        <v>20</v>
      </c>
    </row>
    <row r="39" spans="1:1" x14ac:dyDescent="0.25">
      <c r="A39" t="s">
        <v>21</v>
      </c>
    </row>
    <row r="40" spans="1:1" x14ac:dyDescent="0.25">
      <c r="A40" t="s">
        <v>22</v>
      </c>
    </row>
    <row r="41" spans="1:1" x14ac:dyDescent="0.25">
      <c r="A41" t="s">
        <v>34</v>
      </c>
    </row>
    <row r="42" spans="1:1" x14ac:dyDescent="0.25">
      <c r="A42" t="s">
        <v>24</v>
      </c>
    </row>
    <row r="43" spans="1:1" x14ac:dyDescent="0.25">
      <c r="A43" t="s">
        <v>25</v>
      </c>
    </row>
    <row r="44" spans="1:1" x14ac:dyDescent="0.25">
      <c r="A44" t="s">
        <v>35</v>
      </c>
    </row>
    <row r="45" spans="1:1" x14ac:dyDescent="0.25">
      <c r="A45" t="s">
        <v>36</v>
      </c>
    </row>
    <row r="46" spans="1:1" x14ac:dyDescent="0.25">
      <c r="A46" t="s">
        <v>37</v>
      </c>
    </row>
    <row r="47" spans="1:1" x14ac:dyDescent="0.25">
      <c r="A47" t="s">
        <v>38</v>
      </c>
    </row>
    <row r="48" spans="1:1" x14ac:dyDescent="0.25">
      <c r="A48" t="s">
        <v>39</v>
      </c>
    </row>
    <row r="49" spans="1:1" x14ac:dyDescent="0.25">
      <c r="A49" t="s">
        <v>40</v>
      </c>
    </row>
    <row r="50" spans="1:1" x14ac:dyDescent="0.25">
      <c r="A50" t="s">
        <v>41</v>
      </c>
    </row>
    <row r="51" spans="1:1" x14ac:dyDescent="0.25">
      <c r="A51" t="s">
        <v>42</v>
      </c>
    </row>
    <row r="52" spans="1:1" x14ac:dyDescent="0.25">
      <c r="A52" t="s">
        <v>43</v>
      </c>
    </row>
    <row r="53" spans="1:1" x14ac:dyDescent="0.25">
      <c r="A53" t="s">
        <v>44</v>
      </c>
    </row>
    <row r="54" spans="1:1" x14ac:dyDescent="0.25">
      <c r="A54" t="s">
        <v>45</v>
      </c>
    </row>
    <row r="55" spans="1:1" x14ac:dyDescent="0.25">
      <c r="A55" t="s">
        <v>46</v>
      </c>
    </row>
    <row r="56" spans="1:1" x14ac:dyDescent="0.25">
      <c r="A56" t="s">
        <v>47</v>
      </c>
    </row>
    <row r="57" spans="1:1" x14ac:dyDescent="0.25">
      <c r="A57" t="s">
        <v>48</v>
      </c>
    </row>
    <row r="58" spans="1:1" x14ac:dyDescent="0.25">
      <c r="A58" t="s">
        <v>49</v>
      </c>
    </row>
    <row r="59" spans="1:1" x14ac:dyDescent="0.25">
      <c r="A59" t="s">
        <v>50</v>
      </c>
    </row>
    <row r="60" spans="1:1" x14ac:dyDescent="0.25">
      <c r="A60" t="s">
        <v>51</v>
      </c>
    </row>
    <row r="61" spans="1:1" x14ac:dyDescent="0.25">
      <c r="A61" t="s">
        <v>52</v>
      </c>
    </row>
    <row r="62" spans="1:1" x14ac:dyDescent="0.25">
      <c r="A62" t="s">
        <v>53</v>
      </c>
    </row>
    <row r="63" spans="1:1" x14ac:dyDescent="0.25">
      <c r="A63" t="s">
        <v>54</v>
      </c>
    </row>
    <row r="64" spans="1:1" x14ac:dyDescent="0.25">
      <c r="A64" t="s">
        <v>44</v>
      </c>
    </row>
    <row r="65" spans="1:1" x14ac:dyDescent="0.25">
      <c r="A65" t="s">
        <v>45</v>
      </c>
    </row>
    <row r="66" spans="1:1" x14ac:dyDescent="0.25">
      <c r="A66" t="s">
        <v>46</v>
      </c>
    </row>
    <row r="67" spans="1:1" x14ac:dyDescent="0.25">
      <c r="A67" t="s">
        <v>47</v>
      </c>
    </row>
    <row r="68" spans="1:1" x14ac:dyDescent="0.25">
      <c r="A68" t="s">
        <v>48</v>
      </c>
    </row>
    <row r="69" spans="1:1" x14ac:dyDescent="0.25">
      <c r="A69" t="s">
        <v>49</v>
      </c>
    </row>
    <row r="70" spans="1:1" x14ac:dyDescent="0.25">
      <c r="A70" t="s">
        <v>50</v>
      </c>
    </row>
    <row r="71" spans="1:1" x14ac:dyDescent="0.25">
      <c r="A71" t="s">
        <v>51</v>
      </c>
    </row>
    <row r="72" spans="1:1" x14ac:dyDescent="0.25">
      <c r="A72" t="s">
        <v>52</v>
      </c>
    </row>
    <row r="73" spans="1:1" x14ac:dyDescent="0.25">
      <c r="A73" t="s">
        <v>53</v>
      </c>
    </row>
    <row r="74" spans="1:1" x14ac:dyDescent="0.25">
      <c r="A74" t="s">
        <v>54</v>
      </c>
    </row>
    <row r="75" spans="1:1" x14ac:dyDescent="0.25">
      <c r="A75" t="s">
        <v>55</v>
      </c>
    </row>
    <row r="76" spans="1:1" x14ac:dyDescent="0.25">
      <c r="A76" t="s">
        <v>56</v>
      </c>
    </row>
    <row r="77" spans="1:1" x14ac:dyDescent="0.25">
      <c r="A77" t="s">
        <v>57</v>
      </c>
    </row>
    <row r="78" spans="1:1" x14ac:dyDescent="0.25">
      <c r="A78" t="s">
        <v>58</v>
      </c>
    </row>
    <row r="79" spans="1:1" x14ac:dyDescent="0.25">
      <c r="A79" t="s">
        <v>59</v>
      </c>
    </row>
    <row r="80" spans="1:1" x14ac:dyDescent="0.25">
      <c r="A80" t="s">
        <v>0</v>
      </c>
    </row>
    <row r="81" spans="1:1" x14ac:dyDescent="0.25">
      <c r="A81" t="s">
        <v>1</v>
      </c>
    </row>
    <row r="82" spans="1:1" x14ac:dyDescent="0.25">
      <c r="A82" t="s">
        <v>2</v>
      </c>
    </row>
    <row r="83" spans="1:1" x14ac:dyDescent="0.25">
      <c r="A83" t="s">
        <v>3</v>
      </c>
    </row>
    <row r="84" spans="1:1" x14ac:dyDescent="0.25">
      <c r="A84" t="s">
        <v>4</v>
      </c>
    </row>
    <row r="85" spans="1:1" x14ac:dyDescent="0.25">
      <c r="A85" t="s">
        <v>60</v>
      </c>
    </row>
    <row r="86" spans="1:1" x14ac:dyDescent="0.25">
      <c r="A86" t="s">
        <v>5</v>
      </c>
    </row>
    <row r="87" spans="1:1" x14ac:dyDescent="0.25">
      <c r="A87" t="s">
        <v>61</v>
      </c>
    </row>
    <row r="88" spans="1:1" x14ac:dyDescent="0.25">
      <c r="A88" t="s">
        <v>62</v>
      </c>
    </row>
    <row r="89" spans="1:1" x14ac:dyDescent="0.25">
      <c r="A89" t="s">
        <v>63</v>
      </c>
    </row>
    <row r="90" spans="1:1" x14ac:dyDescent="0.25">
      <c r="A90" t="s">
        <v>64</v>
      </c>
    </row>
    <row r="91" spans="1:1" x14ac:dyDescent="0.25">
      <c r="A91" t="s">
        <v>65</v>
      </c>
    </row>
    <row r="92" spans="1:1" x14ac:dyDescent="0.25">
      <c r="A92" t="s">
        <v>66</v>
      </c>
    </row>
    <row r="93" spans="1:1" x14ac:dyDescent="0.25">
      <c r="A93" t="s">
        <v>67</v>
      </c>
    </row>
    <row r="94" spans="1:1" x14ac:dyDescent="0.25">
      <c r="A94" t="s">
        <v>68</v>
      </c>
    </row>
    <row r="95" spans="1:1" x14ac:dyDescent="0.25">
      <c r="A95" t="s">
        <v>7</v>
      </c>
    </row>
    <row r="96" spans="1:1" x14ac:dyDescent="0.25">
      <c r="A96" t="s">
        <v>8</v>
      </c>
    </row>
    <row r="97" spans="1:1" x14ac:dyDescent="0.25">
      <c r="A97" t="s">
        <v>9</v>
      </c>
    </row>
    <row r="98" spans="1:1" x14ac:dyDescent="0.25">
      <c r="A98" t="s">
        <v>10</v>
      </c>
    </row>
    <row r="99" spans="1:1" x14ac:dyDescent="0.25">
      <c r="A99" t="s">
        <v>11</v>
      </c>
    </row>
    <row r="100" spans="1:1" x14ac:dyDescent="0.25">
      <c r="A100" t="s">
        <v>12</v>
      </c>
    </row>
    <row r="101" spans="1:1" x14ac:dyDescent="0.25">
      <c r="A101" t="s">
        <v>13</v>
      </c>
    </row>
    <row r="102" spans="1:1" x14ac:dyDescent="0.25">
      <c r="A102" t="s">
        <v>69</v>
      </c>
    </row>
    <row r="103" spans="1:1" x14ac:dyDescent="0.25">
      <c r="A103" t="s">
        <v>70</v>
      </c>
    </row>
    <row r="104" spans="1:1" x14ac:dyDescent="0.25">
      <c r="A104" t="s">
        <v>38</v>
      </c>
    </row>
    <row r="105" spans="1:1" x14ac:dyDescent="0.25">
      <c r="A105" t="s">
        <v>39</v>
      </c>
    </row>
    <row r="106" spans="1:1" x14ac:dyDescent="0.25">
      <c r="A106" t="s">
        <v>40</v>
      </c>
    </row>
    <row r="107" spans="1:1" x14ac:dyDescent="0.25">
      <c r="A107" t="s">
        <v>41</v>
      </c>
    </row>
    <row r="108" spans="1:1" x14ac:dyDescent="0.25">
      <c r="A108" t="s">
        <v>42</v>
      </c>
    </row>
    <row r="109" spans="1:1" x14ac:dyDescent="0.25">
      <c r="A109" t="s">
        <v>43</v>
      </c>
    </row>
    <row r="110" spans="1:1" x14ac:dyDescent="0.25">
      <c r="A110" t="s">
        <v>44</v>
      </c>
    </row>
    <row r="111" spans="1:1" x14ac:dyDescent="0.25">
      <c r="A111" t="s">
        <v>45</v>
      </c>
    </row>
    <row r="112" spans="1:1" x14ac:dyDescent="0.25">
      <c r="A112" t="s">
        <v>46</v>
      </c>
    </row>
    <row r="113" spans="1:1" x14ac:dyDescent="0.25">
      <c r="A113" t="s">
        <v>47</v>
      </c>
    </row>
    <row r="114" spans="1:1" x14ac:dyDescent="0.25">
      <c r="A114" t="s">
        <v>48</v>
      </c>
    </row>
    <row r="115" spans="1:1" x14ac:dyDescent="0.25">
      <c r="A115" t="s">
        <v>49</v>
      </c>
    </row>
    <row r="116" spans="1:1" x14ac:dyDescent="0.25">
      <c r="A116" t="s">
        <v>50</v>
      </c>
    </row>
    <row r="117" spans="1:1" x14ac:dyDescent="0.25">
      <c r="A117" t="s">
        <v>51</v>
      </c>
    </row>
    <row r="118" spans="1:1" x14ac:dyDescent="0.25">
      <c r="A118" t="s">
        <v>52</v>
      </c>
    </row>
    <row r="119" spans="1:1" x14ac:dyDescent="0.25">
      <c r="A119" t="s">
        <v>53</v>
      </c>
    </row>
    <row r="120" spans="1:1" x14ac:dyDescent="0.25">
      <c r="A120" t="s">
        <v>54</v>
      </c>
    </row>
    <row r="121" spans="1:1" x14ac:dyDescent="0.25">
      <c r="A121" t="s">
        <v>44</v>
      </c>
    </row>
    <row r="122" spans="1:1" x14ac:dyDescent="0.25">
      <c r="A122" t="s">
        <v>45</v>
      </c>
    </row>
    <row r="123" spans="1:1" x14ac:dyDescent="0.25">
      <c r="A123" t="s">
        <v>46</v>
      </c>
    </row>
    <row r="124" spans="1:1" x14ac:dyDescent="0.25">
      <c r="A124" t="s">
        <v>47</v>
      </c>
    </row>
    <row r="125" spans="1:1" x14ac:dyDescent="0.25">
      <c r="A125" t="s">
        <v>48</v>
      </c>
    </row>
    <row r="126" spans="1:1" x14ac:dyDescent="0.25">
      <c r="A126" t="s">
        <v>49</v>
      </c>
    </row>
    <row r="127" spans="1:1" x14ac:dyDescent="0.25">
      <c r="A127" t="s">
        <v>50</v>
      </c>
    </row>
    <row r="128" spans="1:1" x14ac:dyDescent="0.25">
      <c r="A128" t="s">
        <v>51</v>
      </c>
    </row>
    <row r="129" spans="1:1" x14ac:dyDescent="0.25">
      <c r="A129" t="s">
        <v>52</v>
      </c>
    </row>
    <row r="130" spans="1:1" x14ac:dyDescent="0.25">
      <c r="A130" t="s">
        <v>53</v>
      </c>
    </row>
    <row r="131" spans="1:1" x14ac:dyDescent="0.25">
      <c r="A131" t="s">
        <v>54</v>
      </c>
    </row>
    <row r="132" spans="1:1" x14ac:dyDescent="0.25">
      <c r="A132" t="s">
        <v>14</v>
      </c>
    </row>
    <row r="133" spans="1:1" x14ac:dyDescent="0.25">
      <c r="A133" t="s">
        <v>15</v>
      </c>
    </row>
    <row r="134" spans="1:1" x14ac:dyDescent="0.25">
      <c r="A134" t="s">
        <v>16</v>
      </c>
    </row>
    <row r="135" spans="1:1" x14ac:dyDescent="0.25">
      <c r="A135" t="s">
        <v>17</v>
      </c>
    </row>
    <row r="136" spans="1:1" x14ac:dyDescent="0.25">
      <c r="A136" t="s">
        <v>18</v>
      </c>
    </row>
    <row r="137" spans="1:1" x14ac:dyDescent="0.25">
      <c r="A137" t="s">
        <v>19</v>
      </c>
    </row>
    <row r="138" spans="1:1" x14ac:dyDescent="0.25">
      <c r="A138" t="s">
        <v>20</v>
      </c>
    </row>
    <row r="139" spans="1:1" x14ac:dyDescent="0.25">
      <c r="A139" t="s">
        <v>21</v>
      </c>
    </row>
    <row r="140" spans="1:1" x14ac:dyDescent="0.25">
      <c r="A140" t="s">
        <v>22</v>
      </c>
    </row>
    <row r="141" spans="1:1" x14ac:dyDescent="0.25">
      <c r="A141" t="s">
        <v>23</v>
      </c>
    </row>
    <row r="142" spans="1:1" x14ac:dyDescent="0.25">
      <c r="A142" t="s">
        <v>24</v>
      </c>
    </row>
    <row r="143" spans="1:1" x14ac:dyDescent="0.25">
      <c r="A143" t="s">
        <v>25</v>
      </c>
    </row>
    <row r="144" spans="1:1" x14ac:dyDescent="0.25">
      <c r="A144" t="s">
        <v>55</v>
      </c>
    </row>
    <row r="145" spans="1:1" x14ac:dyDescent="0.25">
      <c r="A145" t="s">
        <v>56</v>
      </c>
    </row>
    <row r="146" spans="1:1" x14ac:dyDescent="0.25">
      <c r="A146" t="s">
        <v>57</v>
      </c>
    </row>
    <row r="147" spans="1:1" x14ac:dyDescent="0.25">
      <c r="A147" t="s">
        <v>58</v>
      </c>
    </row>
    <row r="148" spans="1:1" x14ac:dyDescent="0.25">
      <c r="A148" t="s">
        <v>38</v>
      </c>
    </row>
    <row r="149" spans="1:1" x14ac:dyDescent="0.25">
      <c r="A149" t="s">
        <v>39</v>
      </c>
    </row>
    <row r="150" spans="1:1" x14ac:dyDescent="0.25">
      <c r="A150" t="s">
        <v>40</v>
      </c>
    </row>
    <row r="151" spans="1:1" x14ac:dyDescent="0.25">
      <c r="A151" t="s">
        <v>41</v>
      </c>
    </row>
    <row r="152" spans="1:1" x14ac:dyDescent="0.25">
      <c r="A152" t="s">
        <v>42</v>
      </c>
    </row>
    <row r="153" spans="1:1" x14ac:dyDescent="0.25">
      <c r="A153" t="s">
        <v>43</v>
      </c>
    </row>
    <row r="154" spans="1:1" x14ac:dyDescent="0.25">
      <c r="A154" t="s">
        <v>44</v>
      </c>
    </row>
    <row r="155" spans="1:1" x14ac:dyDescent="0.25">
      <c r="A155" t="s">
        <v>45</v>
      </c>
    </row>
    <row r="156" spans="1:1" x14ac:dyDescent="0.25">
      <c r="A156" t="s">
        <v>46</v>
      </c>
    </row>
    <row r="157" spans="1:1" x14ac:dyDescent="0.25">
      <c r="A157" t="s">
        <v>47</v>
      </c>
    </row>
    <row r="158" spans="1:1" x14ac:dyDescent="0.25">
      <c r="A158" t="s">
        <v>48</v>
      </c>
    </row>
    <row r="159" spans="1:1" x14ac:dyDescent="0.25">
      <c r="A159" t="s">
        <v>49</v>
      </c>
    </row>
    <row r="160" spans="1:1" x14ac:dyDescent="0.25">
      <c r="A160" t="s">
        <v>50</v>
      </c>
    </row>
    <row r="161" spans="1:1" x14ac:dyDescent="0.25">
      <c r="A161" t="s">
        <v>51</v>
      </c>
    </row>
    <row r="162" spans="1:1" x14ac:dyDescent="0.25">
      <c r="A162" t="s">
        <v>52</v>
      </c>
    </row>
    <row r="163" spans="1:1" x14ac:dyDescent="0.25">
      <c r="A163" t="s">
        <v>53</v>
      </c>
    </row>
    <row r="164" spans="1:1" x14ac:dyDescent="0.25">
      <c r="A164" t="s">
        <v>54</v>
      </c>
    </row>
    <row r="165" spans="1:1" x14ac:dyDescent="0.25">
      <c r="A165" t="s">
        <v>44</v>
      </c>
    </row>
    <row r="166" spans="1:1" x14ac:dyDescent="0.25">
      <c r="A166" t="s">
        <v>45</v>
      </c>
    </row>
    <row r="167" spans="1:1" x14ac:dyDescent="0.25">
      <c r="A167" t="s">
        <v>46</v>
      </c>
    </row>
    <row r="168" spans="1:1" x14ac:dyDescent="0.25">
      <c r="A168" t="s">
        <v>47</v>
      </c>
    </row>
    <row r="169" spans="1:1" x14ac:dyDescent="0.25">
      <c r="A169" t="s">
        <v>48</v>
      </c>
    </row>
    <row r="170" spans="1:1" x14ac:dyDescent="0.25">
      <c r="A170" t="s">
        <v>49</v>
      </c>
    </row>
    <row r="171" spans="1:1" x14ac:dyDescent="0.25">
      <c r="A171" t="s">
        <v>50</v>
      </c>
    </row>
    <row r="172" spans="1:1" x14ac:dyDescent="0.25">
      <c r="A172" t="s">
        <v>51</v>
      </c>
    </row>
    <row r="173" spans="1:1" x14ac:dyDescent="0.25">
      <c r="A173" t="s">
        <v>52</v>
      </c>
    </row>
    <row r="174" spans="1:1" x14ac:dyDescent="0.25">
      <c r="A174" t="s">
        <v>53</v>
      </c>
    </row>
    <row r="175" spans="1:1" x14ac:dyDescent="0.25">
      <c r="A175" t="s">
        <v>54</v>
      </c>
    </row>
    <row r="176" spans="1:1" x14ac:dyDescent="0.25">
      <c r="A176" t="s">
        <v>55</v>
      </c>
    </row>
    <row r="177" spans="1:1" x14ac:dyDescent="0.25">
      <c r="A177" t="s">
        <v>56</v>
      </c>
    </row>
    <row r="178" spans="1:1" x14ac:dyDescent="0.25">
      <c r="A178" t="s">
        <v>57</v>
      </c>
    </row>
    <row r="179" spans="1:1" x14ac:dyDescent="0.25">
      <c r="A179" t="s">
        <v>58</v>
      </c>
    </row>
    <row r="180" spans="1:1" x14ac:dyDescent="0.25">
      <c r="A180" t="s">
        <v>71</v>
      </c>
    </row>
    <row r="181" spans="1:1" x14ac:dyDescent="0.25">
      <c r="A181" t="s">
        <v>0</v>
      </c>
    </row>
    <row r="182" spans="1:1" x14ac:dyDescent="0.25">
      <c r="A182" t="s">
        <v>1</v>
      </c>
    </row>
    <row r="183" spans="1:1" x14ac:dyDescent="0.25">
      <c r="A183" t="s">
        <v>2</v>
      </c>
    </row>
    <row r="184" spans="1:1" x14ac:dyDescent="0.25">
      <c r="A184" t="s">
        <v>3</v>
      </c>
    </row>
    <row r="185" spans="1:1" x14ac:dyDescent="0.25">
      <c r="A185" t="s">
        <v>4</v>
      </c>
    </row>
    <row r="186" spans="1:1" x14ac:dyDescent="0.25">
      <c r="A186" t="s">
        <v>5</v>
      </c>
    </row>
    <row r="187" spans="1:1" x14ac:dyDescent="0.25">
      <c r="A187" t="s">
        <v>38</v>
      </c>
    </row>
    <row r="188" spans="1:1" x14ac:dyDescent="0.25">
      <c r="A188" t="s">
        <v>39</v>
      </c>
    </row>
    <row r="189" spans="1:1" x14ac:dyDescent="0.25">
      <c r="A189" t="s">
        <v>40</v>
      </c>
    </row>
    <row r="190" spans="1:1" x14ac:dyDescent="0.25">
      <c r="A190" t="s">
        <v>41</v>
      </c>
    </row>
    <row r="191" spans="1:1" x14ac:dyDescent="0.25">
      <c r="A191" t="s">
        <v>42</v>
      </c>
    </row>
    <row r="192" spans="1:1" x14ac:dyDescent="0.25">
      <c r="A192" t="s">
        <v>43</v>
      </c>
    </row>
    <row r="193" spans="1:1" x14ac:dyDescent="0.25">
      <c r="A193" t="s">
        <v>44</v>
      </c>
    </row>
    <row r="194" spans="1:1" x14ac:dyDescent="0.25">
      <c r="A194" t="s">
        <v>45</v>
      </c>
    </row>
    <row r="195" spans="1:1" x14ac:dyDescent="0.25">
      <c r="A195" t="s">
        <v>46</v>
      </c>
    </row>
    <row r="196" spans="1:1" x14ac:dyDescent="0.25">
      <c r="A196" t="s">
        <v>47</v>
      </c>
    </row>
    <row r="197" spans="1:1" x14ac:dyDescent="0.25">
      <c r="A197" t="s">
        <v>48</v>
      </c>
    </row>
    <row r="198" spans="1:1" x14ac:dyDescent="0.25">
      <c r="A198" t="s">
        <v>49</v>
      </c>
    </row>
    <row r="199" spans="1:1" x14ac:dyDescent="0.25">
      <c r="A199" t="s">
        <v>50</v>
      </c>
    </row>
    <row r="200" spans="1:1" x14ac:dyDescent="0.25">
      <c r="A200" t="s">
        <v>51</v>
      </c>
    </row>
    <row r="201" spans="1:1" x14ac:dyDescent="0.25">
      <c r="A201" t="s">
        <v>52</v>
      </c>
    </row>
    <row r="202" spans="1:1" x14ac:dyDescent="0.25">
      <c r="A202" t="s">
        <v>53</v>
      </c>
    </row>
    <row r="203" spans="1:1" x14ac:dyDescent="0.25">
      <c r="A203" t="s">
        <v>54</v>
      </c>
    </row>
    <row r="204" spans="1:1" x14ac:dyDescent="0.25">
      <c r="A204" t="s">
        <v>44</v>
      </c>
    </row>
    <row r="205" spans="1:1" x14ac:dyDescent="0.25">
      <c r="A205" t="s">
        <v>45</v>
      </c>
    </row>
    <row r="206" spans="1:1" x14ac:dyDescent="0.25">
      <c r="A206" t="s">
        <v>46</v>
      </c>
    </row>
    <row r="207" spans="1:1" x14ac:dyDescent="0.25">
      <c r="A207" t="s">
        <v>47</v>
      </c>
    </row>
    <row r="208" spans="1:1" x14ac:dyDescent="0.25">
      <c r="A208" t="s">
        <v>48</v>
      </c>
    </row>
    <row r="209" spans="1:1" x14ac:dyDescent="0.25">
      <c r="A209" t="s">
        <v>49</v>
      </c>
    </row>
    <row r="210" spans="1:1" x14ac:dyDescent="0.25">
      <c r="A210" t="s">
        <v>50</v>
      </c>
    </row>
    <row r="211" spans="1:1" x14ac:dyDescent="0.25">
      <c r="A211" t="s">
        <v>51</v>
      </c>
    </row>
    <row r="212" spans="1:1" x14ac:dyDescent="0.25">
      <c r="A212" t="s">
        <v>52</v>
      </c>
    </row>
    <row r="213" spans="1:1" x14ac:dyDescent="0.25">
      <c r="A213" t="s">
        <v>53</v>
      </c>
    </row>
    <row r="214" spans="1:1" x14ac:dyDescent="0.25">
      <c r="A214" t="s">
        <v>54</v>
      </c>
    </row>
    <row r="215" spans="1:1" x14ac:dyDescent="0.25">
      <c r="A215" t="s">
        <v>55</v>
      </c>
    </row>
    <row r="216" spans="1:1" x14ac:dyDescent="0.25">
      <c r="A216" t="s">
        <v>56</v>
      </c>
    </row>
    <row r="217" spans="1:1" x14ac:dyDescent="0.25">
      <c r="A217" t="s">
        <v>57</v>
      </c>
    </row>
    <row r="218" spans="1:1" x14ac:dyDescent="0.25">
      <c r="A218" t="s">
        <v>58</v>
      </c>
    </row>
    <row r="219" spans="1:1" x14ac:dyDescent="0.25">
      <c r="A219" t="s">
        <v>59</v>
      </c>
    </row>
    <row r="220" spans="1:1" x14ac:dyDescent="0.25">
      <c r="A220" t="s">
        <v>0</v>
      </c>
    </row>
    <row r="221" spans="1:1" x14ac:dyDescent="0.25">
      <c r="A221" t="s">
        <v>1</v>
      </c>
    </row>
    <row r="222" spans="1:1" x14ac:dyDescent="0.25">
      <c r="A222" t="s">
        <v>2</v>
      </c>
    </row>
    <row r="223" spans="1:1" x14ac:dyDescent="0.25">
      <c r="A223" t="s">
        <v>3</v>
      </c>
    </row>
    <row r="224" spans="1:1" x14ac:dyDescent="0.25">
      <c r="A224" t="s">
        <v>4</v>
      </c>
    </row>
    <row r="225" spans="1:1" x14ac:dyDescent="0.25">
      <c r="A225" t="s">
        <v>60</v>
      </c>
    </row>
    <row r="226" spans="1:1" x14ac:dyDescent="0.25">
      <c r="A226" t="s">
        <v>5</v>
      </c>
    </row>
  </sheetData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 </vt:lpstr>
      <vt:lpstr>' '!Area_stampa</vt:lpstr>
    </vt:vector>
  </TitlesOfParts>
  <Company>Cardine Financial Innovations SpA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Costantino Forgione</dc:creator>
  <cp:lastModifiedBy>cf</cp:lastModifiedBy>
  <cp:lastPrinted>2009-10-23T20:19:44Z</cp:lastPrinted>
  <dcterms:created xsi:type="dcterms:W3CDTF">2002-10-29T14:53:48Z</dcterms:created>
  <dcterms:modified xsi:type="dcterms:W3CDTF">2022-03-31T18:00:18Z</dcterms:modified>
</cp:coreProperties>
</file>