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19200" windowHeight="7056"/>
  </bookViews>
  <sheets>
    <sheet name="candidate PCIs overview" sheetId="12" r:id="rId1"/>
    <sheet name="more information" sheetId="14" r:id="rId2"/>
  </sheets>
  <externalReferences>
    <externalReference r:id="rId3"/>
  </externalReferences>
  <definedNames>
    <definedName name="_xlnm._FilterDatabase" localSheetId="0" hidden="1">'candidate PCIs overview'!$A$1:$I$1</definedName>
    <definedName name="_xlnm._FilterDatabase" localSheetId="1" hidden="1">'more information'!$A$7:$L$7</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 i="14"/>
  <c r="A122" s="1"/>
  <c r="A134" s="1"/>
  <c r="A147" s="1"/>
  <c r="A148" s="1"/>
  <c r="A31"/>
  <c r="A35" s="1"/>
  <c r="A39" s="1"/>
  <c r="A42" s="1"/>
  <c r="A43" s="1"/>
  <c r="A44" s="1"/>
  <c r="A46" s="1"/>
  <c r="A51" s="1"/>
  <c r="A57" s="1"/>
  <c r="A65" s="1"/>
  <c r="A69" s="1"/>
  <c r="A72" s="1"/>
  <c r="A75" s="1"/>
  <c r="A80" s="1"/>
  <c r="A83" s="1"/>
  <c r="A85" s="1"/>
  <c r="A88" s="1"/>
  <c r="A89" s="1"/>
  <c r="A90" s="1"/>
  <c r="A92" s="1"/>
  <c r="A96" s="1"/>
  <c r="A97" s="1"/>
  <c r="A16"/>
  <c r="D3" i="12" l="1"/>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2"/>
</calcChain>
</file>

<file path=xl/sharedStrings.xml><?xml version="1.0" encoding="utf-8"?>
<sst xmlns="http://schemas.openxmlformats.org/spreadsheetml/2006/main" count="1278" uniqueCount="513">
  <si>
    <t>In your opinion, is the proposed project significantly contributing to market integration/sustainability/security of supply/competition and therefore needed from an EU energy policy perspective?</t>
  </si>
  <si>
    <t>GAS CONNECT AUSTRIA GmbH</t>
  </si>
  <si>
    <t>TRA-N-86</t>
  </si>
  <si>
    <t>Interconnection Croatia/Slovenia (Lučko - Zabok - Jezerišće - Sotla)</t>
  </si>
  <si>
    <t>Plinacro Ltd</t>
  </si>
  <si>
    <t>TRA-N-390</t>
  </si>
  <si>
    <t>Upgrade of Rogatec interconnection (M1A/1 Interconnection Rogatec)</t>
  </si>
  <si>
    <t>Plinovodi d.o.o.</t>
  </si>
  <si>
    <t>TRA-N-75</t>
  </si>
  <si>
    <t>LNG evacuation pipeline Zlobin-Bosiljevo-Sisak-Kozarac</t>
  </si>
  <si>
    <t>LNG Hrvatska d.o.o.</t>
  </si>
  <si>
    <t>TRA-F-90</t>
  </si>
  <si>
    <t xml:space="preserve">LNG evacuation pipeline Omišalj - Zlobin (Croatia) </t>
  </si>
  <si>
    <t>LNG-N-815</t>
  </si>
  <si>
    <t>LNG terminal Krk 2nd phase</t>
  </si>
  <si>
    <t>TRA-N-1058</t>
  </si>
  <si>
    <t>LNG Evacuation Pipeline Kozarac-Slobodnica</t>
  </si>
  <si>
    <t>TRA-F-190</t>
  </si>
  <si>
    <t>Poland - Slovakia interconnection</t>
  </si>
  <si>
    <t>TRA-F-275</t>
  </si>
  <si>
    <t>Poland - Slovakia Gas Interconnection (PL section)</t>
  </si>
  <si>
    <t>GAZ-SYSTEM S.A.</t>
  </si>
  <si>
    <t>TRA-A-342</t>
  </si>
  <si>
    <t>Enhancement of Latvia-Lithuania interconnection (Lithuania's part)</t>
  </si>
  <si>
    <t>AB Amber Grid</t>
  </si>
  <si>
    <t>TRA-A-382</t>
  </si>
  <si>
    <t>Enhancement of Latvia-Lithuania interconnection (Latvian part)</t>
  </si>
  <si>
    <t>JSC "Conexus Baltic Grid"</t>
  </si>
  <si>
    <t>TRA-N-66</t>
  </si>
  <si>
    <t>Interconnection Croatia -Bosnia and Herzegovina (Slobodnica- Bosanski Brod)</t>
  </si>
  <si>
    <t>TRA-N-224</t>
  </si>
  <si>
    <t>Gaspipeline Brod - Zenica</t>
  </si>
  <si>
    <t>BH-Gas d.o.o.</t>
  </si>
  <si>
    <t>TRA-A-302</t>
  </si>
  <si>
    <t>Interconnection Croatia-Bosnia and Herzegovina (South)</t>
  </si>
  <si>
    <t>TRA-N-851</t>
  </si>
  <si>
    <t>Southern Interconnection pipeline BiH/CRO</t>
  </si>
  <si>
    <t>BH-GAS d.o.o.</t>
  </si>
  <si>
    <t>TRA-F-212</t>
  </si>
  <si>
    <t>Gas Interconnection Poland-Lithuania (GIPL) - PL section</t>
  </si>
  <si>
    <t>TRA-F-341</t>
  </si>
  <si>
    <t>Gas Interconnection Poland-Lithuania (GIPL) (Lithuania's section)</t>
  </si>
  <si>
    <t>TRA-A-271</t>
  </si>
  <si>
    <t>Poland - Denmark interconnection (Baltic Pipe) - offshore section</t>
  </si>
  <si>
    <t>TRA-A-780</t>
  </si>
  <si>
    <t>Baltic Pipe project – onshore section in Denmark</t>
  </si>
  <si>
    <t>Energinet</t>
  </si>
  <si>
    <t>TRA-A-1173</t>
  </si>
  <si>
    <t>Poland - Denmark interconnection (Baltic Pipe) - onshore section in Poland</t>
  </si>
  <si>
    <t>TRA-A-628</t>
  </si>
  <si>
    <t>Eastring - Slovakia</t>
  </si>
  <si>
    <t>TRA-A-654</t>
  </si>
  <si>
    <t>Eastring - Bulgaria</t>
  </si>
  <si>
    <t>Bulgartransgaz EAD</t>
  </si>
  <si>
    <t>TRA-A-655</t>
  </si>
  <si>
    <t>Eastring - Romania</t>
  </si>
  <si>
    <t>SNTGN Transgaz SA</t>
  </si>
  <si>
    <t>TRA-A-656</t>
  </si>
  <si>
    <t>Eastring - Hungary</t>
  </si>
  <si>
    <t>FGSZ Ltd.</t>
  </si>
  <si>
    <t>TRA-N-524</t>
  </si>
  <si>
    <t>Enhancement of Transmission Capacity of Slovak-Hungarian interconnector</t>
  </si>
  <si>
    <t>TRA-N-1235</t>
  </si>
  <si>
    <t>Firm transmission capacity increase at the IP Veľké Zlievce</t>
  </si>
  <si>
    <t>TRA-F-286</t>
  </si>
  <si>
    <t>Romanian-Hungarian reverse flow Hungarian section 1st stage</t>
  </si>
  <si>
    <t>TRA-A-377</t>
  </si>
  <si>
    <t>Romanian-Hungarian reverse flow Hungarian section 2nd stage</t>
  </si>
  <si>
    <t>TRA-A-1322</t>
  </si>
  <si>
    <t>Development on the Romanian territory of the NTS (BG–RO-HU-AT)-Phase II</t>
  </si>
  <si>
    <t>LNG-N-62</t>
  </si>
  <si>
    <t>LNG terminal in northern Greece / Alexandroupolis - LNG Section</t>
  </si>
  <si>
    <t>Gastrade S.A.</t>
  </si>
  <si>
    <t>TRA-N-63</t>
  </si>
  <si>
    <t>LNG terminal in northern Greece / Alexandroupolis - Pipeline Section</t>
  </si>
  <si>
    <t>TRA-N-112</t>
  </si>
  <si>
    <t>R15/1 Pince - Lendava - Kidričevo</t>
  </si>
  <si>
    <t>TRA-N-325</t>
  </si>
  <si>
    <t>Slovenian-Hungarian interconnector</t>
  </si>
  <si>
    <t>TRA-N-361</t>
  </si>
  <si>
    <t>GCA 2015/08: Entry/Exit Murfeld</t>
  </si>
  <si>
    <t>TRA-N-389</t>
  </si>
  <si>
    <t>Upgrade of Murfeld/Ceršak interconnection (M1/3 Interconnection Ceršak)</t>
  </si>
  <si>
    <t>LNG-N-912</t>
  </si>
  <si>
    <t>Skulte LNG</t>
  </si>
  <si>
    <t>AS Skulte LNG Terminal</t>
  </si>
  <si>
    <t>TRA-N-1181</t>
  </si>
  <si>
    <t>Connecting pipe to LNG terminal in Latvia</t>
  </si>
  <si>
    <t>DESFA S.A.</t>
  </si>
  <si>
    <t>Snam Rete Gas S.p.A.</t>
  </si>
  <si>
    <t>ETR-N-913</t>
  </si>
  <si>
    <t>Modification of  NP23 MW turboset to a hydrogen-ready low-emissions at CS04</t>
  </si>
  <si>
    <t>ETR-N-20</t>
  </si>
  <si>
    <t>GNI Sustainable Renewable Gas Central Grid Injection Project</t>
  </si>
  <si>
    <t>ETR-N-921</t>
  </si>
  <si>
    <t xml:space="preserve">Circular economy: waste to biomethane </t>
  </si>
  <si>
    <t>LNG-A-1146</t>
  </si>
  <si>
    <t>Cyprus Gas2EU</t>
  </si>
  <si>
    <t>LNG-N-947</t>
  </si>
  <si>
    <t>FSRU Polish Baltic Sea Coast</t>
  </si>
  <si>
    <t>TRA-A-10</t>
  </si>
  <si>
    <t>TRA-A-31</t>
  </si>
  <si>
    <t>Melita TransGas Pipeline</t>
  </si>
  <si>
    <t>TRA-A-330</t>
  </si>
  <si>
    <t>EastMed Pipeline</t>
  </si>
  <si>
    <t>TRA-A-339</t>
  </si>
  <si>
    <t>Trans-Caspian</t>
  </si>
  <si>
    <t>TRA-A-362</t>
  </si>
  <si>
    <t>Development on the Romanian territory of the Southern Transmission Corridor</t>
  </si>
  <si>
    <t>TRA-A-429</t>
  </si>
  <si>
    <t>Adaptation L- gas -  H-gas</t>
  </si>
  <si>
    <t>TRA-A-68</t>
  </si>
  <si>
    <t>Ionian Adriatic Pipeline</t>
  </si>
  <si>
    <t>TRA-A-70</t>
  </si>
  <si>
    <t>Interconnection Croatia/Serbia (Slobdnica-Sotin-Bačko Novo Selo)</t>
  </si>
  <si>
    <t>TRA-A-782</t>
  </si>
  <si>
    <t>TANAP X- Expansion of Trans Anatolian Natural Gas Pipeline Projec</t>
  </si>
  <si>
    <t>TRA-F-1276</t>
  </si>
  <si>
    <t>Compressor station at Nea Messimvria (3rd unit)</t>
  </si>
  <si>
    <t>TRA-F-298</t>
  </si>
  <si>
    <t>Modernization and rehabilitation of the Bulgarian GTS</t>
  </si>
  <si>
    <t>TRA-F-378</t>
  </si>
  <si>
    <t>Interconnector Greece-Bulgaria (IGB Project)</t>
  </si>
  <si>
    <t>TRA-F-500</t>
  </si>
  <si>
    <t>L/H Conversion Belgium</t>
  </si>
  <si>
    <t>TRA-N-1063</t>
  </si>
  <si>
    <t>Export to Malta</t>
  </si>
  <si>
    <t>TRA-N-108</t>
  </si>
  <si>
    <t>M3 pipeline reconstruction from CS Ajdovščina to Šempeter/Gorizia</t>
  </si>
  <si>
    <t>TRA-N-1090</t>
  </si>
  <si>
    <t>Metering and Regulating Station at Alexandroupoli</t>
  </si>
  <si>
    <t>TRA-N-1091</t>
  </si>
  <si>
    <t>Metering and Regulating station at Megalopoli</t>
  </si>
  <si>
    <t>TRA-N-1092</t>
  </si>
  <si>
    <t>Metering and Regulating Station at UGS South Kavala</t>
  </si>
  <si>
    <t>TRA-N-1138</t>
  </si>
  <si>
    <t>South Caucasus Pipeline Future Expansion (SCPFX)</t>
  </si>
  <si>
    <t>TRA-N-1195</t>
  </si>
  <si>
    <t>Matagiola - Massafra pipeline</t>
  </si>
  <si>
    <t>TRA-N-1278</t>
  </si>
  <si>
    <t>Compressor station at Ambelia</t>
  </si>
  <si>
    <t>TRA-N-128</t>
  </si>
  <si>
    <t>Compressor Station Kipi</t>
  </si>
  <si>
    <t>TRA-N-137</t>
  </si>
  <si>
    <t>Interconnection Bulgaria - Serbia</t>
  </si>
  <si>
    <t>TRA-N-245</t>
  </si>
  <si>
    <t>North - South Gas Corridor in Eastern Poland</t>
  </si>
  <si>
    <t>TRA-N-53</t>
  </si>
  <si>
    <t>White Stream</t>
  </si>
  <si>
    <t>TRA-N-7</t>
  </si>
  <si>
    <t>Development for new import from the South (Adriatica Line)</t>
  </si>
  <si>
    <t>TRA-N-810</t>
  </si>
  <si>
    <t>TAP Expansion</t>
  </si>
  <si>
    <t>TRA-N-92</t>
  </si>
  <si>
    <t>CS Ajdovščina, 1st phase of upgrade</t>
  </si>
  <si>
    <t>TRA-N-94</t>
  </si>
  <si>
    <t xml:space="preserve">CS Kidričevo, 2nd phase of upgrade </t>
  </si>
  <si>
    <t>TRA-N-959</t>
  </si>
  <si>
    <t>Further enlargement of the BG—RO—HU—AT transmission corridor (BRUA) phase 3</t>
  </si>
  <si>
    <t>TRA-N-971</t>
  </si>
  <si>
    <t>Compressor station at Nea Messimvria</t>
  </si>
  <si>
    <t>UGS-A-138</t>
  </si>
  <si>
    <t>UGS Chiren Expansion</t>
  </si>
  <si>
    <t>UGS-A-233</t>
  </si>
  <si>
    <t>Depomures</t>
  </si>
  <si>
    <t>UGS-F-311</t>
  </si>
  <si>
    <t>Bilciuresti daily withdrawal capacity increase</t>
  </si>
  <si>
    <t>UGS-F-374</t>
  </si>
  <si>
    <t>Enhancement of Incukalns UGS</t>
  </si>
  <si>
    <t>UGS-N-347</t>
  </si>
  <si>
    <t>Gas storage facility Grubisno Polje</t>
  </si>
  <si>
    <t>UGS-N-371</t>
  </si>
  <si>
    <t>Sarmasel undeground gas storage in Romania</t>
  </si>
  <si>
    <t>UGS-N-385</t>
  </si>
  <si>
    <t>South Kavala Underground Gas Storage facility</t>
  </si>
  <si>
    <t>Skulte connection from Conexus</t>
  </si>
  <si>
    <t>Ireland</t>
  </si>
  <si>
    <t>Slovakia</t>
  </si>
  <si>
    <t>Spain</t>
  </si>
  <si>
    <t>Cyprus</t>
  </si>
  <si>
    <t>Greece</t>
  </si>
  <si>
    <t>Croatia</t>
  </si>
  <si>
    <t>Latvia</t>
  </si>
  <si>
    <t>Poland</t>
  </si>
  <si>
    <t>Romania</t>
  </si>
  <si>
    <t>Malta</t>
  </si>
  <si>
    <t>Turkmenistan</t>
  </si>
  <si>
    <t>Lithuania</t>
  </si>
  <si>
    <t>Hungary</t>
  </si>
  <si>
    <t>France</t>
  </si>
  <si>
    <t>Bulgaria</t>
  </si>
  <si>
    <t>Denmark</t>
  </si>
  <si>
    <t>Turkey</t>
  </si>
  <si>
    <t>Belgium</t>
  </si>
  <si>
    <t>Italy</t>
  </si>
  <si>
    <t>Slovenia</t>
  </si>
  <si>
    <t>Azerbaijan</t>
  </si>
  <si>
    <t>Bosnia Herzegovina</t>
  </si>
  <si>
    <t>Austria</t>
  </si>
  <si>
    <t>Georgia</t>
  </si>
  <si>
    <t>Feasibility / planning phase of project</t>
  </si>
  <si>
    <t>Tendering phase</t>
  </si>
  <si>
    <t>Feasibility Study (definition of the feedstocks to be treated vs. plant nominal capacity)</t>
  </si>
  <si>
    <t>Detailed Engineering &amp; Permitting are the main ongoing tasks. Overall Project Implementn period 24m</t>
  </si>
  <si>
    <t xml:space="preserve">Preparing for FID. Concluding construction contracts award and Project Financing </t>
  </si>
  <si>
    <t>Market development</t>
  </si>
  <si>
    <t>Pre FEED</t>
  </si>
  <si>
    <t>FEED ongoing</t>
  </si>
  <si>
    <t>Construction tenders</t>
  </si>
  <si>
    <t>Construction phase</t>
  </si>
  <si>
    <t>Permitting</t>
  </si>
  <si>
    <t>Preparations for construction works</t>
  </si>
  <si>
    <t>Basic Design for the section Imotski-HR/BH border</t>
  </si>
  <si>
    <t>Preparatory works under implementation</t>
  </si>
  <si>
    <t>Contract awarding</t>
  </si>
  <si>
    <t>Preparing the next non binding capacity market survey</t>
  </si>
  <si>
    <t>Construction</t>
  </si>
  <si>
    <t>engineering studies</t>
  </si>
  <si>
    <t>FEED</t>
  </si>
  <si>
    <t>Preliminary Design in Montenegro and Albania</t>
  </si>
  <si>
    <t>Revison of ESIA and Preliminary Design for Sotin-Bačko Novo Selo</t>
  </si>
  <si>
    <t>Submission and discussion of the Desktop study on blending hydrogen with natural gas and its transpo</t>
  </si>
  <si>
    <t>construction works</t>
  </si>
  <si>
    <t>Construction works ongoing</t>
  </si>
  <si>
    <t>Construction works</t>
  </si>
  <si>
    <t>Contruction</t>
  </si>
  <si>
    <t>Main Design</t>
  </si>
  <si>
    <t>FEED phase</t>
  </si>
  <si>
    <t>Extended EIA. Ready for FEED, FEED end date 1.12.2023</t>
  </si>
  <si>
    <t>Basic Design Study, Permitting and Land Acquisition Procedure</t>
  </si>
  <si>
    <t>On hold</t>
  </si>
  <si>
    <t>Ongoing tender procedure for the UGS S. Kavala (UGS-N-385)</t>
  </si>
  <si>
    <t>National spatial plan R15/1 for sections Lendava-Ljutomer and Ljutomer-Kidričevo is in progress.</t>
  </si>
  <si>
    <t>Feasibility study</t>
  </si>
  <si>
    <t>Feasibility phase</t>
  </si>
  <si>
    <t>Elaboration of FEED</t>
  </si>
  <si>
    <t xml:space="preserve">Open Tender Procedure for EPC contract </t>
  </si>
  <si>
    <t>Awarding procedure for the Basic Design study</t>
  </si>
  <si>
    <t>FEED; Permitting Phase</t>
  </si>
  <si>
    <t>Expectation of an agreement between the BiH entities on the prioritisation of the Project</t>
  </si>
  <si>
    <t>FEED and permitting procedures ongoing</t>
  </si>
  <si>
    <t>CBA, CBCA preparation</t>
  </si>
  <si>
    <t>Pending market test</t>
  </si>
  <si>
    <t>Ready for FEED. FEED end date 1. 7. 2022.</t>
  </si>
  <si>
    <t>National spatial plan - will be adopted in 2021.  Ready for FEED - FEED end date 1. 7. 2022.</t>
  </si>
  <si>
    <t>Preparation of the next non binding market survey</t>
  </si>
  <si>
    <t xml:space="preserve">Prepering request for the new ESIA </t>
  </si>
  <si>
    <t>Permitting phase</t>
  </si>
  <si>
    <t xml:space="preserve">Obtaining the Building Permits </t>
  </si>
  <si>
    <t>Submission of the Project Proposal for the NRAs approval, as per Article 28(1) EU CAM NC.</t>
  </si>
  <si>
    <t>ESIA in acc. with EBRD Policy/local legislation; Tender Dossier; TD Revision through JASPERS;</t>
  </si>
  <si>
    <t>Issuing Building Permit for section Lučko - Zabok</t>
  </si>
  <si>
    <t>Ready for FEED. FEED end date 1.12.2023.</t>
  </si>
  <si>
    <t>Preparation for feasibility study</t>
  </si>
  <si>
    <t>Studies (Basic Design and ESIA)</t>
  </si>
  <si>
    <t>Feasibility</t>
  </si>
  <si>
    <t>FID - completion of Phase 1 (main investment: compression station)</t>
  </si>
  <si>
    <t xml:space="preserve">Permitting and tendering </t>
  </si>
  <si>
    <t>process of obtaining  building permitt</t>
  </si>
  <si>
    <t>Analysing/ deciding upon Financing solutions</t>
  </si>
  <si>
    <t>Qualifying Interested Parties to the next and final phase of the process</t>
  </si>
  <si>
    <t>Website</t>
  </si>
  <si>
    <t>NA</t>
  </si>
  <si>
    <t>Poseidon Pipeline (only offshore part applying)</t>
  </si>
  <si>
    <t>Legend</t>
  </si>
  <si>
    <t>Project</t>
  </si>
  <si>
    <t>TYNDP2020 PS-CBA Groups</t>
  </si>
  <si>
    <t>Number</t>
  </si>
  <si>
    <t>Priority 
Corridor</t>
  </si>
  <si>
    <t>Group 
Number</t>
  </si>
  <si>
    <t>Group Name</t>
  </si>
  <si>
    <t>TYNDP20
Project Name</t>
  </si>
  <si>
    <t>TYNDP20
Project Code</t>
  </si>
  <si>
    <t>Project Commissioning Year First</t>
  </si>
  <si>
    <t>Project Commissioning Year Last</t>
  </si>
  <si>
    <t>Promoter</t>
  </si>
  <si>
    <t>Country</t>
  </si>
  <si>
    <t>TYNDP20
Grouping principle</t>
  </si>
  <si>
    <t>TYNDP20 Grouping principle 
(more details)</t>
  </si>
  <si>
    <t>NSI West</t>
  </si>
  <si>
    <t>WEST 03</t>
  </si>
  <si>
    <t>Melita Trans Gas Pipeline
Malta-Italy interconnection</t>
  </si>
  <si>
    <t>Melita TransGas Co. Ltd.</t>
  </si>
  <si>
    <t xml:space="preserve">Gasification (MT) Melita pipeline project (TRA-A-31) + Interconnector (IT-MT Italian side) (TRA-N-1063) 
</t>
  </si>
  <si>
    <t>Project group aims at ending isolation of Malta through connection to Italy.
Project group is composed of:
&gt; Bidirectional gas pipeline between Malta and Italy (TRA-A-31)
&gt; Interconnection Malta-Italy (TRA-N-1063)</t>
  </si>
  <si>
    <t>WEST 04</t>
  </si>
  <si>
    <t>France and Belgium L/H gas conversion</t>
  </si>
  <si>
    <t>GRTgaz and Storengy</t>
  </si>
  <si>
    <t>L/H conversion on Belgium and France</t>
  </si>
  <si>
    <t>Project group is composed by projects to ensure conversion of the existing L-gas infrastructure in Belgium and France into H-gas infrastructure so as to ensure flows of H-gas.</t>
  </si>
  <si>
    <t>Fluxys Belgium</t>
  </si>
  <si>
    <t>NSI East</t>
  </si>
  <si>
    <t>EAST 01</t>
  </si>
  <si>
    <t>Poland-Slovakia interconnection (with enhancer North-South Gas corridor in Eastern Poland)</t>
  </si>
  <si>
    <r>
      <t xml:space="preserve">Interconnector Polish side (TRA-F-275) 
</t>
    </r>
    <r>
      <rPr>
        <sz val="10"/>
        <color rgb="FF002060"/>
        <rFont val="Segoe UI"/>
        <family val="2"/>
      </rPr>
      <t>+ Interconnector Slovakian side (TRA-F-190)</t>
    </r>
    <r>
      <rPr>
        <sz val="10"/>
        <color rgb="FF1F4484"/>
        <rFont val="Segoe UI"/>
        <family val="2"/>
      </rPr>
      <t xml:space="preserve">
+ Enhancer (TRA-N-245)
</t>
    </r>
  </si>
  <si>
    <t>Project groups is composed by the first interconnection between Poland and Slovakia (both sides of the investment), as well as, an enhancer project in the Polish side, which contributes to the optimal utilisation of PL-SK interconnection.</t>
  </si>
  <si>
    <t>Eustream,a.s.
 (a joint-stock company)</t>
  </si>
  <si>
    <t>EAST 03</t>
  </si>
  <si>
    <t xml:space="preserve">Slovakia-Hungary interconnection </t>
  </si>
  <si>
    <t xml:space="preserve">Interconnector Hungarian side (TRA-N-524, </t>
  </si>
  <si>
    <t>Project group is composed by projects aiming at expanding in both directions the capacity of the Slovakia-Hungary interconnector at the IP Balassagyarmat/Velké Zlievce as well as the enabler project TRA-A-123 which enables the increase of the capacity and flexibility in both directions (SK-HU/HU-SK).</t>
  </si>
  <si>
    <t>Városföld CS</t>
  </si>
  <si>
    <t>TRA-A-123</t>
  </si>
  <si>
    <t xml:space="preserve">Eustream,a.s. </t>
  </si>
  <si>
    <t>EAST 05b</t>
  </si>
  <si>
    <t>LNG KrK (2nd phase)</t>
  </si>
  <si>
    <t>LNG terminal Krk</t>
  </si>
  <si>
    <t xml:space="preserve">LNG terminal 2nd phase (LNG-N-815) + Connecting pipe (TRA-F-90)
+ Transmission pipeline TRA-N-75 and TRA-N-1058
+ Enablers 2nd phase (TRA-N-1057)
</t>
  </si>
  <si>
    <t>Project groups represents the second phases of Krk LNG terminal. It includes:
&gt; Second phase of Krk LNG terminal 
&lt; LNG evacuation pipeline
&gt; Transmission pipelines to transport second phase of the LNG terminal allowing LNG flows to arrive to Slovenia, Austria and Hungary
&gt; Compressor Station allows to transport gas from LNG terminal into the Croatian and Hungarian gas transmission systems</t>
  </si>
  <si>
    <t>Compressor stations 2 and 3 at the Croatian gas tranmission system</t>
  </si>
  <si>
    <t>TRA-N-1057</t>
  </si>
  <si>
    <t>EAST 06a</t>
  </si>
  <si>
    <t>IGB + IBS + Enabler  Bulgaria</t>
  </si>
  <si>
    <t>ICGB a.d.</t>
  </si>
  <si>
    <r>
      <t>Interconnector Greece-Bulgaria (TRA-F-378)</t>
    </r>
    <r>
      <rPr>
        <i/>
        <sz val="10"/>
        <color rgb="FF1F4484"/>
        <rFont val="Segoe UI"/>
        <family val="2"/>
      </rPr>
      <t xml:space="preserve">
</t>
    </r>
    <r>
      <rPr>
        <sz val="10"/>
        <color rgb="FF1F4484"/>
        <rFont val="Segoe UI"/>
        <family val="2"/>
      </rPr>
      <t>+ Interconnector Bulgaria-Serbia (TRA-N-137)
+ Enabler Interconnector BG-SR (TRA-F-298)</t>
    </r>
    <r>
      <rPr>
        <i/>
        <sz val="10"/>
        <color rgb="FF1F4484"/>
        <rFont val="Segoe UI"/>
        <family val="2"/>
      </rPr>
      <t xml:space="preserve"> 
</t>
    </r>
  </si>
  <si>
    <t>Project group represents the Greece-Bulgaria interconnector (IGB)  and the Bulgarian side of the Bulgaria-Serbia interconnector.
Project TRA-N-298 enables the gas from IGB to further flow via the Bulgarian transmission system to the Bulgaria-Serbia interconnector.</t>
  </si>
  <si>
    <t>EAST 06b</t>
  </si>
  <si>
    <t>IGB + enhancer projects Kipi CS + IBS + enabler Bulgaria</t>
  </si>
  <si>
    <r>
      <t xml:space="preserve">Interconnector Greece-Bulgaria (TRA-F-378)
+ Enabler Greek side (TRA-N-128) </t>
    </r>
    <r>
      <rPr>
        <i/>
        <sz val="10"/>
        <color rgb="FF1F4484"/>
        <rFont val="Segoe UI"/>
        <family val="2"/>
      </rPr>
      <t xml:space="preserve">
</t>
    </r>
    <r>
      <rPr>
        <sz val="10"/>
        <color rgb="FF1F4484"/>
        <rFont val="Segoe UI"/>
        <family val="2"/>
      </rPr>
      <t xml:space="preserve">+ Interconnector Bulgaria-Serbia (TRA-N-137)
+ Enabler Interconnector BG-SR (TRA-F-298)
</t>
    </r>
  </si>
  <si>
    <t>Project group represents the Greece-Bulgaria interconnector (IGB)  and the Bulgarian side of the Bulgaria-Serbia interconnector.
The compressor station in Kipi (TRA-N-128) is an enabler for the IGB, while project TRA-N-298 enables the gas from IGB to further flow via the Bulgarian transmission system to the Bulgaria-Serbia interconnector.
In this project group, additional supplies from Turkey through Kipi.</t>
  </si>
  <si>
    <t xml:space="preserve">Compressor Station Kipi </t>
  </si>
  <si>
    <t>EAST 07a</t>
  </si>
  <si>
    <t>Alexandroupolis LNG</t>
  </si>
  <si>
    <r>
      <t xml:space="preserve">LNG terminal (LNG-N-62)
+ Connecting pipe (TRA-N-63)
+ Enablers (TRA-N-1090 and TRA-N-128)
</t>
    </r>
    <r>
      <rPr>
        <i/>
        <sz val="10"/>
        <color rgb="FF1F4484"/>
        <rFont val="Segoe UI"/>
        <family val="2"/>
      </rPr>
      <t>(*) Commissioning year of Enabler (TRA-N-128) will be used for the group</t>
    </r>
  </si>
  <si>
    <t xml:space="preserve">Project group is composed by the Alexandroupolis LNG terminal development in Greece. It includes:
&gt; Alexandroupolis LNG terminal (LNG-N-62)
&gt; The evacuation pipeline connecting the LNG facility to the trasmission grid (TRA-N-63) 
&gt; The enabler project TRA-N-1090 Meetering and regulating station at Alexandroupolis 
&gt; The enabler project TRA-N-128 Compressor Station Kipi, enables flows from LNG Terminal in northern Greece by increasing  the pressure of DESFA´s network. </t>
  </si>
  <si>
    <t>EAST 07b</t>
  </si>
  <si>
    <t>Project group is composed by the Alexandroupolis LNG terminal development in Greece. It includes:
&gt; Alexandroupolis LNG terminal (LNG-N-62)
&gt; The evacuation pipeline connecting the LNG facility to the trasmission grid (TRA-N-63) 
&gt; The enabler project TRA-N-1090 Meetering and regulating station at Alexandroupolis 
&gt; The enabler project TRA-N-128 Compressor Station Kipi, enables flows from LNG Terminal in northern Greece by increasing  the pressure of DESFA´s network (supplies through Turkey capped).</t>
  </si>
  <si>
    <t>Compressor Station Kipi (supplies through Turkey capped)</t>
  </si>
  <si>
    <t>EAST 08</t>
  </si>
  <si>
    <t>South Kavala UGS</t>
  </si>
  <si>
    <t>Hellenic Republic Asset Development Fund</t>
  </si>
  <si>
    <r>
      <t xml:space="preserve">UGS project (UGS-N-385)
+ Enabler (TRA-N-1052)
+ Enabler (TRA-N-128)
(*) </t>
    </r>
    <r>
      <rPr>
        <i/>
        <sz val="10"/>
        <color rgb="FF1F4484"/>
        <rFont val="Segoe UI"/>
        <family val="2"/>
      </rPr>
      <t>Commissioning year of Enabler (TRA-N-128) will be used for the group</t>
    </r>
  </si>
  <si>
    <t>Project group is composed by UGS project South Kavala (UGS-N-1092) and enabler projects in the greek transmission network: 
&gt; Meetering station to connect to the Greek Transmission network (TRA-N-1092)
&gt; Kipi compressor station (TRA-N-128). Kipi CS enables  injection/withdrawal flows to/from storage into/to the National Transmission network.</t>
  </si>
  <si>
    <t>EAST 09</t>
  </si>
  <si>
    <t>Engie Romania SA</t>
  </si>
  <si>
    <t>Stand-alone UGS project UGS-A-233 (2 phases)
(Connecting pipe included in the submission)</t>
  </si>
  <si>
    <t>Project group is composed by the stand-alone UGS Depomures project</t>
  </si>
  <si>
    <t>EAST 10</t>
  </si>
  <si>
    <t>Sarmasel UGS</t>
  </si>
  <si>
    <t>SNGN ROMGAZ SA - FILIALA DE INMAGAZINARE GAZE NATURALE DEPOGAZ PLOIESTI SRL</t>
  </si>
  <si>
    <t>Stand-alone UGS project UGS-N-371
(Connecting pipe included in the submission)</t>
  </si>
  <si>
    <t>Project group is composed by the stand-alone UGS Sarmasel project</t>
  </si>
  <si>
    <t>EAST 11a</t>
  </si>
  <si>
    <t>Slovenian-Hungary interconnection</t>
  </si>
  <si>
    <t>Interconnectors Hungary-Slovenia 
(TRA-N-325, TRA-N-112)</t>
  </si>
  <si>
    <t>Project group represents a new interconnector between Hungary and Slovenia at Pince(Sl)/Tornyszentmiklos(HU).
 It includes both sides of the investment.</t>
  </si>
  <si>
    <t>EAST 11b</t>
  </si>
  <si>
    <t>Slovenian-Hungary-Italy interconnection</t>
  </si>
  <si>
    <t>Interconnectors HU-Sl (TRA-N-325, TRA-N-112)
+ Interconnectors Slovenia-Italy 
(TRA-N-299, TRA-N-1227)
+ Enabler (TRA-N-92)</t>
  </si>
  <si>
    <t>Project group represents a new interconnector between Hungary and Slovenia at Pince(Sl)/Tornyszentmiklos(HU), both sides of the investment, as well as enabler project on the Slovenian side CS Ajdovščina (1st upgrade) TRA-N-092 which allows adjustment of the Slovenian NTS to the operating parameters of the Italian TSO as well as increasing transmission capacity.</t>
  </si>
  <si>
    <t>M3/1 Šempeter - Vodice</t>
  </si>
  <si>
    <t>TRA-N-299</t>
  </si>
  <si>
    <t>Gorizia plant upgrade</t>
  </si>
  <si>
    <t>TRA-N-1227</t>
  </si>
  <si>
    <t>EAST 12b</t>
  </si>
  <si>
    <t>BRUA (phase I + phase II)</t>
  </si>
  <si>
    <r>
      <t xml:space="preserve">Gas Supply Chain (Black sea) (Phase I) (TRA-F-358, TRA-F-286)
+ Gas Supply Chain (Black sea) (Phase II) 
(TRA-A-377, TRA-A-1322)
+ Enablers of Second Phase (TRA-A-123, TRA-A-362)(**)
</t>
    </r>
    <r>
      <rPr>
        <i/>
        <sz val="10"/>
        <color theme="2" tint="-0.499984740745262"/>
        <rFont val="Segoe UI"/>
        <family val="2"/>
      </rPr>
      <t>(**) Commissioning year of enabler TRA-A-123 will be considered for the group</t>
    </r>
  </si>
  <si>
    <t>Project group represents the development of the first and second phases of the BRUA supply chain which aims at increasing existing capacities at Romania-Hungary interconnection at Csanadpalota IP and Romania -Bulgaria interconnection at Ruse(BG)/Giurgiu(RO). 
In addition, this project group would allow transport of  new gas supply from the Black sea up to 5,9 bcm of capacity (up to 1,5 bcm to Bulgaria and 4,4 bcm to Hungary).</t>
  </si>
  <si>
    <t>Development on the Romanian territory of the NTS (BG–RO-HU-AT)-Phase I</t>
  </si>
  <si>
    <t>TRA-F-358</t>
  </si>
  <si>
    <t>SNTGN Transgaz S.A.</t>
  </si>
  <si>
    <t>EAST 12c</t>
  </si>
  <si>
    <t>BRUA (phase I + phase II)+
Slovakia-Hungary interconnection</t>
  </si>
  <si>
    <r>
      <t>Gas Supply Chain (Black sea) (Phase I) (TRA-F-358, TRA-F-286)
+ Gas Supply Chain (Black sea) (Phase II) 
(TRA-A-377, TRA-A-1322)
+ Enablers of Second Phase (TRA-A-123, TRA-A-362)(**)</t>
    </r>
    <r>
      <rPr>
        <i/>
        <sz val="10"/>
        <color theme="2" tint="-0.499984740745262"/>
        <rFont val="Segoe UI"/>
        <family val="2"/>
      </rPr>
      <t xml:space="preserve">
(**) Commissioning year of enabler TRA-A-123 will be considered for the group
</t>
    </r>
    <r>
      <rPr>
        <sz val="10"/>
        <color theme="8" tint="-0.499984740745262"/>
        <rFont val="Segoe UI"/>
        <family val="2"/>
      </rPr>
      <t>+ Interconnection Slovakia - Hungary</t>
    </r>
    <r>
      <rPr>
        <sz val="10"/>
        <color rgb="FF1F4484"/>
        <rFont val="Segoe UI"/>
        <family val="2"/>
      </rPr>
      <t xml:space="preserve"> (TRA-N-636, TRA-N-1235) and Enhancer project (TRA-N-524)</t>
    </r>
  </si>
  <si>
    <t>Project group represents the development of the first and second phases of the BRUA supply chain which aims at increasing existing capacities at Romania-Hungary interconnection at Csanadpalota IP and Ruse(BG)/Giurgiu(RO). 
In addition, this project group would allow transport of  new gas supply from the Black sea up to 5,9 bcm of capacity (up to 1,5 bcm to Bulgaria and 4,4 bcm to Hungary).
This project group includes also the interconnection between Slovakia and Hungary, allowing gas flows through the corridor RO-HU-SK.</t>
  </si>
  <si>
    <t>EAST 13</t>
  </si>
  <si>
    <t>Eastring</t>
  </si>
  <si>
    <t>Eustream, a.s.
 (a joint stock company)</t>
  </si>
  <si>
    <t>Interconnector between 4 countries</t>
  </si>
  <si>
    <t>The project groups includes the different parts of the Eastring project.
A bi-directional transmission pipeline to connect existing gas transmission infrastructure in Slovakia, Hungary, Romania and Bulgaria.</t>
  </si>
  <si>
    <t>EAST_14a</t>
  </si>
  <si>
    <t>Slovenia-Austria interconnection</t>
  </si>
  <si>
    <t>Interconnector SI-AT (TRA-N-389, TRA-N-361)
+ Enabler for Sl side (TRA-N-94)</t>
  </si>
  <si>
    <t>The project groups is composed by projects to upgrade the existing interconnection between AT-Sl at IP Murfeld, as well as, the enabler project on the Slovenian side TRA-N-94.
Enabler project TRA-N-94 increases operational pressure in the slovenian transmission network (M1/1 and M2/1 pipelines), allowing higher flow and bidirectional operation on the gas SI-AT interconnection.</t>
  </si>
  <si>
    <t>EAST_14b</t>
  </si>
  <si>
    <t>Croatia-Slovenia interconnection</t>
  </si>
  <si>
    <t xml:space="preserve">Interconnector HR-Sl (TRA-A-86 and TRA-N-390)
+ Enabler for Sl side  (TRA-N-94)
</t>
  </si>
  <si>
    <t xml:space="preserve">The project group is composed by projects to upgrade the existing interconnection between HR and Sl at IP Rogatec, as well as, the enablers projects (for both sides of the interconnection)
Enabler project TRA-N-94 increases operational pressure in the slovenian transmission network (M1/1 and M2/1 pipelines), allowing higher flow and bidirectional operation on the gas route AT-SI-HR
</t>
  </si>
  <si>
    <t>EAST_14c</t>
  </si>
  <si>
    <t>Croatia-Slovenia-Austria interconnections</t>
  </si>
  <si>
    <t xml:space="preserve">Interconnector HR-Sl (TRA-A-86, TRA-N-390)
+ Interconnector SI-AT (TRA-N-389, TRA-N-361)
+  enabler for SI side (TRA-N-94)
</t>
  </si>
  <si>
    <t xml:space="preserve">The project group is composed by projects to upgrade the existing
interconnections between HR-SI at IP Rogatec and between AT-SI at
IP Murfeld and allow higher gas flows across AT-SI-HR. The group
includes a new interconnection pipeline between HR and SI (TRA-N-86) as well as the enabler projects TRA-N-94.
Enabler project TRA-N-94 increases operational prssure in the slovenian transmission network (M1/1 and M2/1 pipelines), allowing higher flow and bidirectional operation on the gas route AT-SI-HR
</t>
  </si>
  <si>
    <t>EAST 15</t>
  </si>
  <si>
    <t>North Bosnia-Croatia interconnection</t>
  </si>
  <si>
    <t>Interconnector HR-BA Slobodnica (North BA)
+ Enabler croatian side (TRA-N-1057)</t>
  </si>
  <si>
    <t>The project group represents a new interconnection between BosniaHerzegovina and Croatia at IP Slobodnica- Bosanski Brod / Zenica and includes the two sides of the investment, as well as, enabler project from croatian side (TRA-N-1057).
Enabler project TRA-N-1057 increases efficiency and flexibility of the croatian transmission network, as well as enables new capacities in the interconnection HR-BA North.</t>
  </si>
  <si>
    <t>EAST 16a</t>
  </si>
  <si>
    <t>South Bosnia-Croatia interconnection</t>
  </si>
  <si>
    <t>Interconnector HR-BA Posusje (South BA)</t>
  </si>
  <si>
    <t xml:space="preserve">The project group represents an interconnection between BosniaHerzegovina and Croatia at IP Posušje and includes the two sides of the investment. </t>
  </si>
  <si>
    <t>EAST 16b</t>
  </si>
  <si>
    <t>South Bosnia-Croatia interconnection + IAP</t>
  </si>
  <si>
    <t>Interconnector HR-BA Posusje (South BA)
+ IAP pipeline</t>
  </si>
  <si>
    <r>
      <t xml:space="preserve">The project group is composed by:
&gt; Interconnection between BosniaHerzegovina and Croatia at IP Posušje and includes the two sides of the investment. 
&gt; Ionic-Adriatic Pipeline.
</t>
    </r>
    <r>
      <rPr>
        <sz val="10"/>
        <color rgb="FFFF0000"/>
        <rFont val="Segoe UI"/>
        <family val="2"/>
      </rPr>
      <t xml:space="preserve">
</t>
    </r>
  </si>
  <si>
    <t>EAST 19</t>
  </si>
  <si>
    <t>FSRU Poland</t>
  </si>
  <si>
    <t>Stand-alone project 
(connecting pipeline included)</t>
  </si>
  <si>
    <t xml:space="preserve">The project group is composed by one stand-alone (FSRU) LNG project to be developed in Poland. It includes also connection from the LNG facility to the transmission grid. </t>
  </si>
  <si>
    <t>EAST 20</t>
  </si>
  <si>
    <t>Bilciuresti UGS capacity increase</t>
  </si>
  <si>
    <t>UGS stand-alone project</t>
  </si>
  <si>
    <t>The project group is composed by a UGS stand-alone project which aims at increasing withdrawal capacity of existing Bilciuresti UGS.</t>
  </si>
  <si>
    <t>EAST 23</t>
  </si>
  <si>
    <t>UGS Chiren</t>
  </si>
  <si>
    <t xml:space="preserve">Balkan Gas HUB projects: UGS project (UGS-A-138)
+ Enabler (TRA-F-298)
</t>
  </si>
  <si>
    <t>The project group is composed by UGS project and its enabler</t>
  </si>
  <si>
    <t>EAST 24a</t>
  </si>
  <si>
    <t>Modernization Bulgarian GTS+ Interconnector IBS and IGB+ UGS Chiren expansion</t>
  </si>
  <si>
    <t xml:space="preserve"> Modernization of Bulgarian GTS (TRA-F-298) and Interconnection Bulgaria-Serbia (TRA-N-137) and Interconnector Greece-Bulgaria
and UGS Chiren expansion
</t>
  </si>
  <si>
    <t>The project group represents the investments related to the construction of the Bulgarian gas hub concept. It includes:
&gt; Increase of transmission capacity of the bulgarian GTS
&gt; New interconnection Bulgaria-Serbia
&gt; Connection of Bulgarian Transmission system with IGB
Additionally, it also includes:
&gt; Increase of injection and withdrawal capacities at Chiren underground storage</t>
  </si>
  <si>
    <t xml:space="preserve"> Interconnection Bulgaria - Serbia</t>
  </si>
  <si>
    <t xml:space="preserve"> UGS Chiren Expansion</t>
  </si>
  <si>
    <t>EAST 27</t>
  </si>
  <si>
    <t>Grubisno Polje UGS</t>
  </si>
  <si>
    <t>Podzemno skladiste plina Ltd</t>
  </si>
  <si>
    <t>EAST 28</t>
  </si>
  <si>
    <t>Interconnection Croatia-Serbia</t>
  </si>
  <si>
    <t>Interconnection HR/RS (TRA-A-70)</t>
  </si>
  <si>
    <t xml:space="preserve">Interconnector HR/RS Croatian side of the investment at the point Slobodnica - Sotin/ Bačko Novo Selo </t>
  </si>
  <si>
    <t>SGC</t>
  </si>
  <si>
    <t>SGC 02a</t>
  </si>
  <si>
    <t>Azeri Supply Chain with expansion projects 
(SCPFX, TANAP X and TAP X)</t>
  </si>
  <si>
    <t>SOCAR 
Midstream Operations LLC</t>
  </si>
  <si>
    <t xml:space="preserve">Full Azeri Supply Chain 
with expansion projects (SCPFX, TANAP X, TAP X)
</t>
  </si>
  <si>
    <t>The project group includes the projects part of the Expansion of the Southern Gas Corridor.
For this project group,corridor starting point is Azerbaijan, allowing through South Caucasus Pipeline Future Expansion (SCPFX) gas supply for Caspian sea, and  transported to Europe through TANAP X, TAP X and TAP pipelines.
This project groups includes the necessary developments in the italian and greek transmission networks to ensure flows from Azerbaijan to Europe.</t>
  </si>
  <si>
    <t>TANAP X- Expansion of Trans Anatolian Natural Gas Pipeline Project</t>
  </si>
  <si>
    <t>SOCAR (The State Oil Company of the Azerbaijan Republic)</t>
  </si>
  <si>
    <t>Trans Adriatic Pipeline AG</t>
  </si>
  <si>
    <t>Trans Adriatic Pipeline</t>
  </si>
  <si>
    <t>TRA-F-51</t>
  </si>
  <si>
    <t>Metering and Regulating station at Nea Messimvria</t>
  </si>
  <si>
    <t>TRA-F-941</t>
  </si>
  <si>
    <t>TAP interconnection</t>
  </si>
  <si>
    <t>TRA-F-1193</t>
  </si>
  <si>
    <t>SGC 02b</t>
  </si>
  <si>
    <t>Azeri Supply Chain with expansion projects (SCPFX, TANAP X and TAP X) and enhancer project IAP</t>
  </si>
  <si>
    <t>SOCAR Midstream Operations LLC</t>
  </si>
  <si>
    <t>Full Caspian Supply Chain 
with expansion projects  (SCPFX, TANAP X, TAP X)
and including Albania and IAP</t>
  </si>
  <si>
    <t>The project group includes the projects part of the Expansion of the Southern Gas Corridor.
For this project group,corridor starting point is Azerbaijan, allowing through South Caucasus Pipeline Future Expansion (SCPFX) gas supply for Caspian sea, and  transported to Europe through TANAP X, TAP X and TAP pipelines.
This project groups includes the necessary developments in the italian and greek transmission networks to ensure flows from Azerbaijan to Europe.
This project groups includes Ionian Adriatic Pipeline  allowing Caspian supplies to arrive to HR, BA, AL and ME</t>
  </si>
  <si>
    <t>SGC 03a</t>
  </si>
  <si>
    <t>Trans Caspian pipeline + Azeri Supply Chain with expansion projects (SCPFX, TANAP X and TAP X)</t>
  </si>
  <si>
    <t>W-Stream Caspian Pipeline Company OU</t>
  </si>
  <si>
    <t>Trans Caspian Pipeline 
+ Full Azeri Supply Chain including expansion projects (SCPFX, TANAP X and TAPX)</t>
  </si>
  <si>
    <t>The project group includes the projects part of the Expansion of the Southern Gas Corridor.
For this project group,corridor starting point is Turkmenistan, allowing through Trans Caspian Pipeline and South Caucasus Pipeline Future Expansion (SCPFX) gas supply for Caspian sea, and  transported to Europe through TANAP X, TAP X and TAP pipelines.
This project groups includes the necessary developments in the italian and greek transmission networks to ensure flows from Caspian Region (both Azerbaijan and Turkmenistan) to Europe.</t>
  </si>
  <si>
    <t>SGC 03b</t>
  </si>
  <si>
    <t>Trans Caspian pipeline + Azeri Supply Chain with expansion projects (SCPFX, TANAP X and TAP X)
 (including enhancer project  IAP)</t>
  </si>
  <si>
    <t>Trans Caspian Pipeline (TCP)
+ Full Azeri Supply Chain including expansion projects (SCPFX, TANAP X and TAP X)
+ including IAP Pipeline and Albania</t>
  </si>
  <si>
    <t>The project group includes the projects part of the Expansion of the Southern Gas Corridor.
For this project group, corridor starting point is Turkmenistan, allowing through Trans Caspian Pipeline and South Caucasus Pipeline Future Expansion (SCPFX) gas supply for Caspian sea, and  transported to Europe through TANAP X, TAP X and TAP pipelines.
This project groups includes the necessary developments in the italian and greek transmission networks to ensure flows from Caspian Region (both Azerbaijan and Turkmenistan) to Europe.This project groups includes Ionian Adriatic Pipeline allowing Caspian supplies to arrive to HR, BA, AL and ME</t>
  </si>
  <si>
    <t>SGC 04</t>
  </si>
  <si>
    <t>Cyprus gasification project (Cyprus Gas2EU)</t>
  </si>
  <si>
    <t>Ministry of Energy, Commerce and Industry (MECI)</t>
  </si>
  <si>
    <t>coo</t>
  </si>
  <si>
    <t>The project group includes a stand-alone project consisting of a floating solution (FSRU) for LNG imports to Cyprus, including all facilities needed to receive, store and regasify LNG</t>
  </si>
  <si>
    <t>SGC 05b</t>
  </si>
  <si>
    <t>Gas supply chain mediterrean (including off-shore section of Poseidon pipeline)</t>
  </si>
  <si>
    <t>Natural Gas Submarine Interconnector Greece-Italy Poseidon S.A</t>
  </si>
  <si>
    <t>Gas supply chain (Mediterranean)
Poseidon pipeline only off-shore section considered</t>
  </si>
  <si>
    <t>The project group represents a gas supply chain which aims at connecting the East Mediterranean gas resources to the European gas system. The corridor starting point is the offshore gas field production in Levantine Basin (Cyprus and Israel) while the destination point is Greece and southern Italy (via Off-Shore section of Poseidon Pipeline) and further north towards Europe via Matagiola - Massafra pipeline (TRA-N-1195) and Adriatica Line (TRA-N-7).</t>
  </si>
  <si>
    <t>Poseidon Pipeline (Off-shore section)</t>
  </si>
  <si>
    <t xml:space="preserve">Natural Gas Submarine Interconnector Greece-Italy Poseidon S.A </t>
  </si>
  <si>
    <t>BEMIP</t>
  </si>
  <si>
    <t>BEMIP 01</t>
  </si>
  <si>
    <t>Enhancement of Latvia-Lithuania  interconnection</t>
  </si>
  <si>
    <t>Interconnector LT-LV (TRA-A-342, TRA-A-382)</t>
  </si>
  <si>
    <t xml:space="preserve">The project group aims at enhancing the transmission capacity of
the gas systems between Latvia and Lithuania. The group includes
the two sides of the investments </t>
  </si>
  <si>
    <t>BEMIP 03</t>
  </si>
  <si>
    <t>Enhancement of Latvia-Lithuania  interconnection + Inculkalns UGS</t>
  </si>
  <si>
    <t xml:space="preserve">Interconnector LT-LV (TRA-A-342, TRA-A-382)
+ Enhancer UGS-F-374
</t>
  </si>
  <si>
    <t>The project group aims at enhancing the transmission capacity of
the gas systems between Latvia and Lithuania. The group includes
the two sides of the investments  and the enhancer project UGS-N-374, which increase flexiblity and security of supply of Latvian and Lithuanian transmission networks.</t>
  </si>
  <si>
    <t>BEMIP 04</t>
  </si>
  <si>
    <t>Baltic pipe project</t>
  </si>
  <si>
    <r>
      <t xml:space="preserve">Interconnector DK-PL (TRA-F-780, TRA-A-271, TRA-A-1173)
</t>
    </r>
    <r>
      <rPr>
        <sz val="11"/>
        <color rgb="FF1F4484"/>
        <rFont val="Calibri"/>
        <family val="2"/>
        <scheme val="minor"/>
      </rPr>
      <t>+ Enabler TRA-A-394</t>
    </r>
  </si>
  <si>
    <t>The project group aims at connecting the gas transmission systems in Poland, Denmark and the upstream system in the North Sea with a view of transporting Norwegian gas to the countries in the Baltic Sea region and Central-Eastern Europe. The group includes the two sides of the investments (TRA-N-780 and TRA-N-271), an off-shore section crossing the Baltic Sea (TRA-N-1173) as well the enabler project TRA-N-394 (included only for modelling purposes).
Enabler Project TRA-N-394 will connect the Norwegian gas system with Denmark (via off-shore pipeline), allowing norwegian supplies to arrive to DK, PL and its neighbouring countries.</t>
  </si>
  <si>
    <t>Norwegian tie-in to Danish upstream system</t>
  </si>
  <si>
    <t>TRA-A-394</t>
  </si>
  <si>
    <t>Energinet.dk</t>
  </si>
  <si>
    <t>BEMIP 05a</t>
  </si>
  <si>
    <t xml:space="preserve">GIPL </t>
  </si>
  <si>
    <t>Interconnector PL-LT</t>
  </si>
  <si>
    <t>The project group represents the interconnection between Li and PL and includes the two sides of the investment. Aims at establishing a bi-directional interconnection between the gas transmission systems in the two countries</t>
  </si>
  <si>
    <t>BEMIP 05b</t>
  </si>
  <si>
    <t>GIPL + Enhancement of Latvia-Lithuania interconnection</t>
  </si>
  <si>
    <t>Interconnector PL-LT (TRA-F-212, TRA-F-341)
+ Interconnector LT-LV (TRA-A-342, TRA-A-382)</t>
  </si>
  <si>
    <t xml:space="preserve">The project group represents the interconnection pipeline between Lithuania and Poland (with the two sides of the investments) together with the projects enhancing the transmission capacity of the gas systems between Latvia and Lithuania. </t>
  </si>
  <si>
    <t>BEMIP 10</t>
  </si>
  <si>
    <t>LNG terminal Skulte FRU (LNG-N-912)
 + Connecting pipe terminal to Inculkalns UGS (TRA-N-1181)</t>
  </si>
  <si>
    <t>The project group is composed by LNG FRU project to be developed in Latvia and the evacuation pipeline of the FRU unit that will be directly linked to Latvia Incukalns underground storage facilities.</t>
  </si>
  <si>
    <t xml:space="preserve">https://www.entsog.eu/sites/default/files/2021-01/ENTSOG_Draft_TYNDP2020_Projects_Assessment.v1.zip </t>
  </si>
  <si>
    <r>
      <t xml:space="preserve">TYNDP Project number </t>
    </r>
    <r>
      <rPr>
        <b/>
        <sz val="14"/>
        <color rgb="FFFF0000"/>
        <rFont val="Calibri"/>
        <family val="2"/>
        <scheme val="minor"/>
      </rPr>
      <t/>
    </r>
  </si>
  <si>
    <t>Name of the project</t>
  </si>
  <si>
    <t>Country/ies</t>
  </si>
  <si>
    <t xml:space="preserve">PCI Priority  
Corridors </t>
  </si>
  <si>
    <r>
      <t>Project website (as set by the promoter)</t>
    </r>
    <r>
      <rPr>
        <b/>
        <sz val="14"/>
        <color rgb="FFFF0000"/>
        <rFont val="Calibri"/>
        <family val="2"/>
        <scheme val="minor"/>
      </rPr>
      <t xml:space="preserve"> </t>
    </r>
  </si>
  <si>
    <t xml:space="preserve">Current phase of the project </t>
  </si>
  <si>
    <t xml:space="preserve">FIRST Project date of commissioning </t>
  </si>
  <si>
    <t>LAST Project date of commissioning</t>
  </si>
  <si>
    <t xml:space="preserve">TYNDP Projects Groups - Main Information and project assessemnt done by ENTSOG in the TYNDP 2020 </t>
  </si>
  <si>
    <t>Project has NOT declared PCI intention, however needed to be included in the Project Group for modelling reasons</t>
  </si>
  <si>
    <t>Fossil gas does not serve climate protection and is not a so-called bridge to a post-fossil future. In addition, from 2035 onwards, the consumption of fossil fuels including fossil gas in the EU will be incompatible with the climate protection obligations under the Paris Agreement and the climate targets of the European Union. The expansion or new construction of PCI list gas infrastructure projects with a lifetime of 30 – 50 years  happens only on the background of access to public funds. And with the Energy Charter Treaty (ECT), investors might well file  lawsuits to claim compensation for the loss of expected future profits. And the EU Ombudsman confirmed last year the lack of crucial climate  assessments of the highly subsidized fossil fuel projects for all PCI lists so far, which are not even needed  from an energy supply point of view. Under the revised TEN-E regulation, fossil gas projects won’t be any longer eligible as  Projects of Common Interest, so we fully reject all proposed fossil fuel projects for the 5th PCI list!</t>
  </si>
  <si>
    <t>Eastmed Poseidon starts from Israel, that does not respect human rights in Palestine, so this project should not be eligible for european investments. Fossil gas does not serve climate protection and is not a so-called bridge to a post-fossil future. In addition, from 2035 onwards, the consumption of fossil fuels including fossil gas in the EU will be incompatible with the climate protection obligations under the Paris Agreement and the climate targets of the European Union. The expansion or new construction of PCI list gas infrastructure projects with a lifetime of 30 – 50 years  happens only on the background of access to public funds. And with the Energy Charter Treaty (ECT), investors might well file  lawsuits to claim compensation for the loss of expected future profits. And the EU Ombudsman confirmed last year the lack of crucial climate  assessments of the highly subsidized fossil fuel projects for all PCI lists so far, which are not even needed  from an energy supply point of view. Under the revised TEN-E regulation, fossil gas projects won’t be any longer eligible as  Projects of Common Interest, so we fully reject all proposed fossil fuel projects for the 5th PCI list!</t>
  </si>
  <si>
    <t>Turkmenistan does not respect human rights , so this project should not be eligible for european investments. Fossil gas does not serve climate protection and is not a so-called bridge to a post-fossil future. In addition, from 2035 onwards, the consumption of fossil fuels including fossil gas in the EU will be incompatible with the climate protection obligations under the Paris Agreement and the climate targets of the European Union. The expansion or new construction of PCI list gas infrastructure projects with a lifetime of 30 – 50 years  happens only on the background of access to public funds. And with the Energy Charter Treaty (ECT), investors might well file  lawsuits to claim compensation for the loss of expected future profits. And the EU Ombudsman confirmed last year the lack of crucial climate  assessments of the highly subsidized fossil fuel projects for all PCI lists so far, which are not even needed  from an energy supply point of view. Under the revised TEN-E regulation, fossil gas projects won’t be any longer eligible as  Projects of Common Interest, so we fully reject all proposed fossil fuel projects for the 5th PCI list!</t>
  </si>
  <si>
    <t>Starting from TAP arriving via Turkey to Greece, this pipeline receives gas also from  Russia’s Turkish Stream pipeline, that is russian gas and so it will not will decrease Europe's import dependency on Russia and the dependency of the Western Balkans on locally-sourced coal. Fossil gas does not serve climate protection and is not a so-called bridge to a post-fossil future. In addition, from 2035 onwards, the consumption of fossil fuels including fossil gas in the EU will be incompatible with the climate protection obligations under the Paris Agreement and the climate targets of the European Union.</t>
  </si>
  <si>
    <t xml:space="preserve"> this pipeline receives gas also from  Russia’s Turkish Stream pipeline, that is russian gas and so it will not will decrease Europe's import dependency on Russia and the dependency of the Western Balkans on locally-sourced coal and from TAP.. Turkey does not respect human rights, see Curds and Northern Syria. Furthermore, Fossil gas does not serve climate protection and is not a so-called bridge to a post-fossil future. In addition, from 2035 onwards, the consumption of fossil fuels including fossil gas in the EU will be incompatible with the climate protection obligations under the Paris Agreement and the climate targets of the European Union.</t>
  </si>
  <si>
    <t xml:space="preserve"> this pipeline receives gas also from  Russia’s Turkish Stream pipeline, that is russian gas and so it will not will decrease Europe's import dependency on Russia and the dependency of the Western Balkans on locally-sourced coal and from TAP.. Turkey does not respect human rights, see Curds and Northern Syria. And also Azerbaijan.Furthermore, Fossil gas does not serve climate protection and is not a so-called bridge to a post-fossil future. In addition, from 2035 onwards, the consumption of fossil fuels including fossil gas in the EU will be incompatible with the climate protection obligations under the Paris Agreement and the climate targets of the European Union.</t>
  </si>
  <si>
    <t>Azerbaijan does not respect human rights. Fossil gas does not serve climate protection and is not a so-called bridge to a post-fossil future. In addition, from 2035 onwards, the consumption of fossil fuels including fossil gas in the EU will be incompatible with the climate protection obligations under the Paris Agreement and the climate targets of the European Union. The expansion or new construction of PCI list gas infrastructure projects with a lifetime of 30 – 50 years  happens only on the background of access to public funds.</t>
  </si>
  <si>
    <t>Matagiola is in Brindisi, Italy. Here arrives TAP and will arrive Eastmerd Poseidon. These pipelines are not welcome by local population. On 19 March 2021, 86 frontline activists in southern Italy were convicted for civil disobedience against the construction of the Trans Adriatic Pipeline between 2017 and 2018. The harsh sentences range from one month to three years in prison, or 77 years in total.. And the 10 billion of cubic meters arriving with TAP covers 1/7 of Italian demand for gas: How will it decrease Europe's import dependency on Russia, if TAP is connected in Turkey with the  Russia’s Turkish Stream pipeline, that is russian gas? The proposed project will not significantly contributing to market integration or sustainability and will not ensure security of supply/ and ompetition and thereforeis not  needed from an EU energy policy perspective.</t>
  </si>
  <si>
    <t>This compression station  receives gas also from  Russia’s Turkish Stream pipeline, that is russian gas and so it will not will decrease Europe's import dependency on Russia and the dependency of the Western Balkans on locally-sourced coal and from TAP.. Turkey does not respect human rights, see Curds and Northern Syria. And also Azerbaijan.Furthermore, Fossil gas does not serve climate protection and is not a so-called bridge to a post-fossil future. In addition, from 2035 onwards, the consumption of fossil fuels including fossil gas in the EU will be incompatible with the climate protection obligations under the Paris Agreement and the climate targets of the European Union.</t>
  </si>
  <si>
    <t>This compressor station receives gas also from  Russia’s Turkish Stream pipeline, that is russian gas and so it will not will decrease Europe's import dependency on Russia and the dependency of the Western Balkans on locally-sourced coal and from TAP.. Turkey does not respect human rights, see Curds and Northern Syria. And also Azerbaijan.Furthermore, Fossil gas does not serve climate protection and is not a so-called bridge to a post-fossil future. In addition, from 2035 onwards, the consumption of fossil fuels including fossil gas in the EU will be incompatible with the climate protection obligations under the Paris Agreement and the climate targets of the European Union.</t>
  </si>
  <si>
    <t>Georgia is a non-UE country that does not respect human rights.</t>
  </si>
  <si>
    <t xml:space="preserve">LNG does not serve climate protection and is not a so-called bridge to a post-fossil future. In addition, from 2035 onwards, the consumption of fossil fuels including fossil gas in the EU will be incompatible with the climate protection obligations under the Paris Agreement and the climate targets of the European Union. </t>
  </si>
  <si>
    <t>On 19 March 2021, 86 frontline activists in southern Italy were convicted for civil disobedience against the construction of the Trans Adriatic Pipeline between 2017 and 2018. The harsh sentences range from one month to three years in prison, or 77 years in total. TAPmis enjured in Italy for environmental disaster. Italy and Europe do not need more gas, How will it decrease Europe's import dependency on Russia, if TAP is connected in Turkey with the  Russia’s Turkish Stream pipeline, that is russian gas? The proposed project will not significantly contributing to market integration or sustainability and will not ensure security of supply/ and ompetition and thereforeis not  needed from an EU energy policy perspective. .</t>
  </si>
  <si>
    <t>Kavala is on the TAP pipeline and do not need a gas storage: it's a earthquake zone and underground storage could be very ddangerous for the people.</t>
  </si>
  <si>
    <t>In Italy arrives TAP and will arrive Eastmerd Poseidon. These pipelines are not welcomen by local population. On 19 March 2021, 86 frontline activists in southern Italy were convicted for civil disobedience against the construction of the Trans Adriatic Pipeline between 2017 and 2018. The harsh sentences range from one month to three years in prison, or 77 years in total.. And the 10 billion of cubic meters arriving with TAP covers 1/7 of Italian demand for gas: How will it decrease Europe's import dependency on Russia, if TAP is connected in Turkey with the  Russia’s Turkish Stream pipeline, that is russian gas? The new pipeline to be completed will cross Norcia, Sulmona and Sestino, all cities partly destroyed in the last decade by different earthquakes (2012, 2015, 2016, with more than 300 dead).The proposed project will not significantly contributing to market integration or sustainability and will not ensure security of supply/ and ompetition and thereforeis not  needed from an EU energy policy perspective.</t>
  </si>
</sst>
</file>

<file path=xl/styles.xml><?xml version="1.0" encoding="utf-8"?>
<styleSheet xmlns="http://schemas.openxmlformats.org/spreadsheetml/2006/main">
  <fonts count="28">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0"/>
      <color rgb="FF006100"/>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sz val="12"/>
      <color theme="1"/>
      <name val="EC Square Sans Pro"/>
      <family val="2"/>
    </font>
    <font>
      <b/>
      <sz val="14"/>
      <color rgb="FFFF0000"/>
      <name val="Calibri"/>
      <family val="2"/>
      <scheme val="minor"/>
    </font>
    <font>
      <b/>
      <sz val="11"/>
      <color theme="1"/>
      <name val="Calibri"/>
      <family val="2"/>
      <scheme val="minor"/>
    </font>
    <font>
      <b/>
      <i/>
      <sz val="10"/>
      <color rgb="FF696969"/>
      <name val="Segoe UI Semibold"/>
      <family val="2"/>
    </font>
    <font>
      <b/>
      <sz val="10"/>
      <color rgb="FF1F4484"/>
      <name val="Segoe UI"/>
      <family val="2"/>
    </font>
    <font>
      <sz val="11"/>
      <color rgb="FF000000"/>
      <name val="Calibri"/>
      <family val="2"/>
      <scheme val="minor"/>
    </font>
    <font>
      <sz val="12"/>
      <color theme="1"/>
      <name val="Calibri"/>
      <family val="2"/>
      <scheme val="minor"/>
    </font>
    <font>
      <u/>
      <sz val="10"/>
      <color rgb="FF1F4484"/>
      <name val="Segoe UI"/>
      <family val="2"/>
    </font>
    <font>
      <sz val="16"/>
      <color rgb="FF1F4484"/>
      <name val="Calibri"/>
      <family val="2"/>
      <scheme val="minor"/>
    </font>
    <font>
      <sz val="10"/>
      <color rgb="FF1F4484"/>
      <name val="Segoe UI"/>
      <family val="2"/>
    </font>
    <font>
      <sz val="10"/>
      <color rgb="FF002060"/>
      <name val="Segoe UI"/>
      <family val="2"/>
    </font>
    <font>
      <i/>
      <sz val="10"/>
      <color rgb="FF1F4484"/>
      <name val="Segoe UI"/>
      <family val="2"/>
    </font>
    <font>
      <i/>
      <sz val="10"/>
      <color theme="2" tint="-0.499984740745262"/>
      <name val="Segoe UI"/>
      <family val="2"/>
    </font>
    <font>
      <sz val="10"/>
      <color theme="8" tint="-0.499984740745262"/>
      <name val="Segoe UI"/>
      <family val="2"/>
    </font>
    <font>
      <sz val="10"/>
      <color rgb="FFFF0000"/>
      <name val="Segoe UI"/>
      <family val="2"/>
    </font>
    <font>
      <sz val="11"/>
      <color rgb="FF1F4484"/>
      <name val="Calibri"/>
      <family val="2"/>
      <scheme val="minor"/>
    </font>
    <font>
      <sz val="16"/>
      <color theme="1"/>
      <name val="Calibri"/>
      <family val="2"/>
      <scheme val="minor"/>
    </font>
    <font>
      <u/>
      <sz val="16"/>
      <color theme="10"/>
      <name val="Calibri"/>
      <family val="2"/>
      <scheme val="minor"/>
    </font>
    <font>
      <b/>
      <sz val="16"/>
      <color theme="1"/>
      <name val="Calibri"/>
      <family val="2"/>
      <scheme val="minor"/>
    </font>
    <font>
      <sz val="10"/>
      <name val="Segoe UI"/>
      <family val="2"/>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rgb="FFC1D537"/>
        <bgColor rgb="FFC1D537"/>
      </patternFill>
    </fill>
    <fill>
      <patternFill patternType="solid">
        <fgColor theme="7"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2" tint="-9.9978637043366805E-2"/>
        <bgColor indexed="64"/>
      </patternFill>
    </fill>
    <fill>
      <patternFill patternType="solid">
        <fgColor rgb="FFD0CECE"/>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right/>
      <top/>
      <bottom style="thin">
        <color rgb="FFC0C0C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int="-0.499984740745262"/>
      </top>
      <bottom/>
      <diagonal/>
    </border>
    <border>
      <left/>
      <right/>
      <top style="thin">
        <color theme="4" tint="-0.499984740745262"/>
      </top>
      <bottom style="thin">
        <color theme="4" tint="-0.499984740745262"/>
      </bottom>
      <diagonal/>
    </border>
    <border>
      <left/>
      <right/>
      <top/>
      <bottom style="thin">
        <color theme="4" tint="-0.499984740745262"/>
      </bottom>
      <diagonal/>
    </border>
    <border>
      <left/>
      <right/>
      <top style="thin">
        <color indexed="64"/>
      </top>
      <bottom/>
      <diagonal/>
    </border>
    <border>
      <left/>
      <right/>
      <top/>
      <bottom style="double">
        <color indexed="64"/>
      </bottom>
      <diagonal/>
    </border>
    <border>
      <left/>
      <right/>
      <top style="thin">
        <color theme="4" tint="-0.499984740745262"/>
      </top>
      <bottom style="double">
        <color indexed="64"/>
      </bottom>
      <diagonal/>
    </border>
    <border>
      <left/>
      <right/>
      <top style="double">
        <color indexed="64"/>
      </top>
      <bottom style="double">
        <color indexed="64"/>
      </bottom>
      <diagonal/>
    </border>
    <border>
      <left/>
      <right/>
      <top style="thin">
        <color rgb="FF1F4484"/>
      </top>
      <bottom style="thin">
        <color rgb="FF1F4484"/>
      </bottom>
      <diagonal/>
    </border>
    <border>
      <left/>
      <right/>
      <top/>
      <bottom style="thin">
        <color rgb="FF1F4484"/>
      </bottom>
      <diagonal/>
    </border>
    <border>
      <left/>
      <right/>
      <top style="thin">
        <color theme="4" tint="-0.499984740745262"/>
      </top>
      <bottom style="double">
        <color theme="4" tint="-0.499984740745262"/>
      </bottom>
      <diagonal/>
    </border>
    <border>
      <left/>
      <right/>
      <top style="double">
        <color theme="4" tint="-0.499984740745262"/>
      </top>
      <bottom/>
      <diagonal/>
    </border>
    <border>
      <left/>
      <right/>
      <top style="double">
        <color theme="4" tint="-0.499984740745262"/>
      </top>
      <bottom style="thin">
        <color rgb="FF1F4484"/>
      </bottom>
      <diagonal/>
    </border>
    <border>
      <left/>
      <right/>
      <top style="thin">
        <color theme="4" tint="-0.499984740745262"/>
      </top>
      <bottom style="thin">
        <color rgb="FFC0C0C0"/>
      </bottom>
      <diagonal/>
    </border>
    <border>
      <left style="thin">
        <color indexed="64"/>
      </left>
      <right/>
      <top/>
      <bottom/>
      <diagonal/>
    </border>
    <border>
      <left style="thin">
        <color indexed="64"/>
      </left>
      <right style="thin">
        <color indexed="64"/>
      </right>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1" applyNumberFormat="0" applyFont="0" applyAlignment="0" applyProtection="0"/>
    <xf numFmtId="0" fontId="5" fillId="0" borderId="0" applyNumberFormat="0" applyFill="0" applyBorder="0" applyAlignment="0" applyProtection="0"/>
    <xf numFmtId="0" fontId="13" fillId="0" borderId="0"/>
  </cellStyleXfs>
  <cellXfs count="131">
    <xf numFmtId="0" fontId="0" fillId="0" borderId="0" xfId="0"/>
    <xf numFmtId="0" fontId="0" fillId="0" borderId="6" xfId="0" applyBorder="1" applyAlignment="1">
      <alignment horizontal="center"/>
    </xf>
    <xf numFmtId="0" fontId="0" fillId="0" borderId="0" xfId="0" applyAlignment="1">
      <alignment horizontal="left"/>
    </xf>
    <xf numFmtId="0" fontId="11" fillId="5" borderId="7" xfId="0" applyFont="1" applyFill="1" applyBorder="1" applyAlignment="1">
      <alignment horizontal="center" vertical="center" wrapText="1" readingOrder="1"/>
    </xf>
    <xf numFmtId="0" fontId="11" fillId="5" borderId="8"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12" fillId="0" borderId="9" xfId="0" applyFont="1" applyBorder="1" applyAlignment="1">
      <alignment horizontal="left" vertical="center" wrapText="1" readingOrder="1"/>
    </xf>
    <xf numFmtId="0" fontId="17" fillId="0" borderId="0" xfId="0" applyFont="1" applyAlignment="1">
      <alignment horizontal="center" vertical="center" wrapText="1" readingOrder="1"/>
    </xf>
    <xf numFmtId="0" fontId="17" fillId="0" borderId="9" xfId="0" applyFont="1" applyBorder="1" applyAlignment="1">
      <alignment horizontal="center" vertical="center" wrapText="1" readingOrder="1"/>
    </xf>
    <xf numFmtId="0" fontId="12" fillId="0" borderId="10" xfId="0" applyFont="1" applyBorder="1" applyAlignment="1">
      <alignment horizontal="left" vertical="center" wrapText="1" readingOrder="1"/>
    </xf>
    <xf numFmtId="0" fontId="17" fillId="0" borderId="10" xfId="0" applyFont="1" applyBorder="1" applyAlignment="1">
      <alignment horizontal="center" vertical="center" wrapText="1" readingOrder="1"/>
    </xf>
    <xf numFmtId="0" fontId="12" fillId="0" borderId="0" xfId="0" applyFont="1" applyBorder="1" applyAlignment="1">
      <alignment horizontal="left" vertical="center" wrapText="1" readingOrder="1"/>
    </xf>
    <xf numFmtId="0" fontId="17" fillId="0" borderId="0" xfId="0" applyFont="1" applyBorder="1" applyAlignment="1">
      <alignment horizontal="center" vertical="center" wrapText="1" readingOrder="1"/>
    </xf>
    <xf numFmtId="0" fontId="12" fillId="0" borderId="14" xfId="0" applyFont="1" applyBorder="1" applyAlignment="1">
      <alignment horizontal="left" vertical="center" wrapText="1" readingOrder="1"/>
    </xf>
    <xf numFmtId="0" fontId="17" fillId="0" borderId="14" xfId="0" applyFont="1" applyBorder="1" applyAlignment="1">
      <alignment horizontal="center" vertical="center" wrapText="1" readingOrder="1"/>
    </xf>
    <xf numFmtId="0" fontId="12" fillId="9" borderId="15" xfId="0" applyFont="1" applyFill="1" applyBorder="1" applyAlignment="1">
      <alignment horizontal="left" vertical="center" wrapText="1" readingOrder="1"/>
    </xf>
    <xf numFmtId="0" fontId="17" fillId="9" borderId="15" xfId="0" applyFont="1" applyFill="1" applyBorder="1" applyAlignment="1">
      <alignment horizontal="center" vertical="center" wrapText="1" readingOrder="1"/>
    </xf>
    <xf numFmtId="0" fontId="17" fillId="9" borderId="15" xfId="0" applyFont="1" applyFill="1" applyBorder="1" applyAlignment="1">
      <alignment horizontal="left" vertical="center" wrapText="1" readingOrder="1"/>
    </xf>
    <xf numFmtId="0" fontId="12" fillId="0" borderId="16" xfId="0" applyFont="1" applyFill="1" applyBorder="1" applyAlignment="1">
      <alignment horizontal="left" vertical="center" wrapText="1" readingOrder="1"/>
    </xf>
    <xf numFmtId="0" fontId="17" fillId="0" borderId="16" xfId="0" applyFont="1" applyFill="1" applyBorder="1" applyAlignment="1">
      <alignment horizontal="center" vertical="center" wrapText="1" readingOrder="1"/>
    </xf>
    <xf numFmtId="0" fontId="12" fillId="0" borderId="11" xfId="0" applyFont="1" applyBorder="1" applyAlignment="1">
      <alignment horizontal="left" vertical="center" wrapText="1" readingOrder="1"/>
    </xf>
    <xf numFmtId="0" fontId="17" fillId="0" borderId="11" xfId="0" applyFont="1" applyBorder="1" applyAlignment="1">
      <alignment horizontal="center" vertical="center" wrapText="1" readingOrder="1"/>
    </xf>
    <xf numFmtId="0" fontId="12" fillId="0" borderId="16" xfId="0" applyFont="1" applyBorder="1" applyAlignment="1">
      <alignment horizontal="left" vertical="center" wrapText="1" readingOrder="1"/>
    </xf>
    <xf numFmtId="0" fontId="17" fillId="0" borderId="16" xfId="0" applyFont="1" applyBorder="1" applyAlignment="1">
      <alignment horizontal="center" vertical="center" wrapText="1" readingOrder="1"/>
    </xf>
    <xf numFmtId="0" fontId="12" fillId="11" borderId="16" xfId="0" applyFont="1" applyFill="1" applyBorder="1" applyAlignment="1">
      <alignment horizontal="left" vertical="center" wrapText="1" readingOrder="1"/>
    </xf>
    <xf numFmtId="0" fontId="17" fillId="11" borderId="16" xfId="0" applyFont="1" applyFill="1" applyBorder="1" applyAlignment="1">
      <alignment horizontal="center" vertical="center" wrapText="1" readingOrder="1"/>
    </xf>
    <xf numFmtId="0" fontId="12" fillId="12" borderId="16" xfId="0" applyFont="1" applyFill="1" applyBorder="1" applyAlignment="1">
      <alignment horizontal="left" vertical="center" wrapText="1" readingOrder="1"/>
    </xf>
    <xf numFmtId="0" fontId="17" fillId="12" borderId="16" xfId="0" applyFont="1" applyFill="1" applyBorder="1" applyAlignment="1">
      <alignment horizontal="center" vertical="center" wrapText="1" readingOrder="1"/>
    </xf>
    <xf numFmtId="0" fontId="12" fillId="0" borderId="9" xfId="0" applyFont="1" applyBorder="1" applyAlignment="1">
      <alignment horizontal="center" vertical="center" wrapText="1" readingOrder="1"/>
    </xf>
    <xf numFmtId="0" fontId="17" fillId="0" borderId="5" xfId="0" applyFont="1" applyBorder="1" applyAlignment="1">
      <alignment horizontal="center" vertical="center" wrapText="1" readingOrder="1"/>
    </xf>
    <xf numFmtId="0" fontId="17" fillId="0" borderId="10" xfId="0" applyFont="1" applyBorder="1" applyAlignment="1">
      <alignment horizontal="left" vertical="center" wrapText="1" readingOrder="1"/>
    </xf>
    <xf numFmtId="0" fontId="12" fillId="0" borderId="10" xfId="0" applyFont="1" applyFill="1" applyBorder="1" applyAlignment="1">
      <alignment horizontal="left" vertical="center" wrapText="1" readingOrder="1"/>
    </xf>
    <xf numFmtId="0" fontId="12" fillId="0" borderId="11" xfId="0" applyFont="1" applyFill="1" applyBorder="1" applyAlignment="1">
      <alignment horizontal="left" vertical="center" wrapText="1" readingOrder="1"/>
    </xf>
    <xf numFmtId="0" fontId="12" fillId="0" borderId="9" xfId="0" applyFont="1" applyFill="1" applyBorder="1" applyAlignment="1">
      <alignment horizontal="left" vertical="center" wrapText="1" readingOrder="1"/>
    </xf>
    <xf numFmtId="0" fontId="17" fillId="0" borderId="9" xfId="0" applyFont="1" applyFill="1" applyBorder="1" applyAlignment="1">
      <alignment horizontal="center" vertical="center" wrapText="1" readingOrder="1"/>
    </xf>
    <xf numFmtId="0" fontId="12" fillId="11" borderId="11" xfId="0" applyFont="1" applyFill="1" applyBorder="1" applyAlignment="1">
      <alignment horizontal="left" vertical="center" wrapText="1" readingOrder="1"/>
    </xf>
    <xf numFmtId="0" fontId="17" fillId="11" borderId="11" xfId="0" applyFont="1" applyFill="1" applyBorder="1" applyAlignment="1">
      <alignment horizontal="center" vertical="center" wrapText="1" readingOrder="1"/>
    </xf>
    <xf numFmtId="0" fontId="12" fillId="11" borderId="9" xfId="0" applyFont="1" applyFill="1" applyBorder="1" applyAlignment="1">
      <alignment horizontal="left" vertical="center" wrapText="1" readingOrder="1"/>
    </xf>
    <xf numFmtId="0" fontId="17" fillId="11" borderId="9"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0" borderId="17" xfId="0" applyFont="1" applyBorder="1" applyAlignment="1">
      <alignment horizontal="center" vertical="center" wrapText="1" readingOrder="1"/>
    </xf>
    <xf numFmtId="0" fontId="17" fillId="0" borderId="9" xfId="0" applyFont="1" applyBorder="1" applyAlignment="1">
      <alignment horizontal="left" vertical="center" wrapText="1" readingOrder="1"/>
    </xf>
    <xf numFmtId="0" fontId="12" fillId="0" borderId="18" xfId="0" applyFont="1" applyBorder="1" applyAlignment="1">
      <alignment horizontal="center" vertical="center" wrapText="1" readingOrder="1"/>
    </xf>
    <xf numFmtId="0" fontId="12" fillId="0" borderId="18" xfId="0" applyFont="1" applyBorder="1" applyAlignment="1">
      <alignment horizontal="left" vertical="center" wrapText="1" readingOrder="1"/>
    </xf>
    <xf numFmtId="0" fontId="17" fillId="0" borderId="18" xfId="0" applyFont="1" applyBorder="1" applyAlignment="1">
      <alignment horizontal="center" vertical="center" wrapText="1" readingOrder="1"/>
    </xf>
    <xf numFmtId="0" fontId="17" fillId="0" borderId="18" xfId="0" applyFont="1" applyBorder="1" applyAlignment="1">
      <alignment horizontal="left" vertical="center" wrapText="1" readingOrder="1"/>
    </xf>
    <xf numFmtId="0" fontId="12" fillId="0" borderId="10" xfId="5" applyFont="1" applyBorder="1" applyAlignment="1">
      <alignment horizontal="left" vertical="center" wrapText="1" readingOrder="1"/>
    </xf>
    <xf numFmtId="0" fontId="12" fillId="0" borderId="10" xfId="5" applyFont="1" applyFill="1" applyBorder="1" applyAlignment="1">
      <alignment horizontal="left" vertical="center" wrapText="1" readingOrder="1"/>
    </xf>
    <xf numFmtId="0" fontId="17" fillId="0" borderId="10" xfId="5" applyFont="1" applyBorder="1" applyAlignment="1">
      <alignment horizontal="center" vertical="center" wrapText="1" readingOrder="1"/>
    </xf>
    <xf numFmtId="0" fontId="12" fillId="11" borderId="10" xfId="0" applyFont="1" applyFill="1" applyBorder="1" applyAlignment="1">
      <alignment horizontal="left" vertical="center" wrapText="1" readingOrder="1"/>
    </xf>
    <xf numFmtId="0" fontId="17" fillId="11" borderId="10" xfId="0" applyFont="1" applyFill="1" applyBorder="1" applyAlignment="1">
      <alignment horizontal="center" vertical="center" wrapText="1" readingOrder="1"/>
    </xf>
    <xf numFmtId="0" fontId="12" fillId="0" borderId="10" xfId="0" applyFont="1" applyBorder="1" applyAlignment="1">
      <alignment horizontal="center" vertical="center" wrapText="1" readingOrder="1"/>
    </xf>
    <xf numFmtId="0" fontId="12" fillId="0" borderId="10" xfId="0" applyFont="1" applyBorder="1" applyAlignment="1">
      <alignment vertical="center" wrapText="1" readingOrder="1"/>
    </xf>
    <xf numFmtId="0" fontId="12" fillId="0" borderId="20" xfId="0" applyFont="1" applyBorder="1" applyAlignment="1">
      <alignment horizontal="left" vertical="center" wrapText="1" readingOrder="1"/>
    </xf>
    <xf numFmtId="0" fontId="17" fillId="0" borderId="20" xfId="0" applyFont="1" applyBorder="1" applyAlignment="1">
      <alignment horizontal="center" vertical="center" wrapText="1" readingOrder="1"/>
    </xf>
    <xf numFmtId="0" fontId="12" fillId="0" borderId="5" xfId="0" applyFont="1" applyBorder="1" applyAlignment="1">
      <alignment horizontal="left" vertical="center" wrapText="1" readingOrder="1"/>
    </xf>
    <xf numFmtId="0" fontId="12" fillId="0" borderId="21" xfId="0" applyFont="1" applyBorder="1" applyAlignment="1">
      <alignment horizontal="left" vertical="center" wrapText="1" readingOrder="1"/>
    </xf>
    <xf numFmtId="0" fontId="17" fillId="0" borderId="21" xfId="0" applyFont="1" applyBorder="1" applyAlignment="1">
      <alignment horizontal="center" vertical="center" wrapText="1" readingOrder="1"/>
    </xf>
    <xf numFmtId="0" fontId="12" fillId="7" borderId="11" xfId="0" applyFont="1" applyFill="1" applyBorder="1" applyAlignment="1">
      <alignment horizontal="left" vertical="center" wrapText="1" readingOrder="1"/>
    </xf>
    <xf numFmtId="0" fontId="17" fillId="7" borderId="11" xfId="0" applyFont="1" applyFill="1" applyBorder="1" applyAlignment="1">
      <alignment horizontal="center" vertical="center" wrapText="1" readingOrder="1"/>
    </xf>
    <xf numFmtId="0" fontId="12" fillId="0" borderId="11" xfId="0" applyFont="1" applyBorder="1" applyAlignment="1">
      <alignment vertical="center" wrapText="1" readingOrder="1"/>
    </xf>
    <xf numFmtId="0" fontId="12" fillId="0" borderId="21" xfId="0" applyFont="1" applyBorder="1" applyAlignment="1">
      <alignment vertical="center" wrapText="1" readingOrder="1"/>
    </xf>
    <xf numFmtId="0" fontId="24" fillId="0" borderId="6" xfId="0" applyFont="1" applyBorder="1" applyAlignment="1">
      <alignment horizontal="center"/>
    </xf>
    <xf numFmtId="0" fontId="24" fillId="0" borderId="0" xfId="0" applyFont="1" applyBorder="1" applyAlignment="1">
      <alignment horizontal="center"/>
    </xf>
    <xf numFmtId="0" fontId="12" fillId="7" borderId="23" xfId="0" applyFont="1" applyFill="1" applyBorder="1" applyAlignment="1">
      <alignment horizontal="center" vertical="center" wrapText="1" readingOrder="1"/>
    </xf>
    <xf numFmtId="0" fontId="12" fillId="0" borderId="0" xfId="0" applyFont="1" applyBorder="1" applyAlignment="1">
      <alignment horizontal="center" vertical="center" wrapText="1" readingOrder="1"/>
    </xf>
    <xf numFmtId="0" fontId="0" fillId="0" borderId="0" xfId="0" applyBorder="1"/>
    <xf numFmtId="0" fontId="0" fillId="0" borderId="6" xfId="0" applyBorder="1" applyAlignment="1">
      <alignment horizontal="left"/>
    </xf>
    <xf numFmtId="0" fontId="11" fillId="5" borderId="8" xfId="0" applyFont="1" applyFill="1" applyBorder="1" applyAlignment="1">
      <alignment horizontal="left" vertical="center" wrapText="1" readingOrder="1"/>
    </xf>
    <xf numFmtId="0" fontId="8" fillId="0" borderId="2" xfId="0" applyFont="1" applyFill="1" applyBorder="1" applyAlignment="1">
      <alignment horizontal="center" vertical="center" wrapText="1"/>
    </xf>
    <xf numFmtId="0" fontId="14" fillId="0" borderId="2" xfId="1" applyFont="1" applyFill="1" applyBorder="1" applyAlignment="1">
      <alignment vertical="center" wrapText="1"/>
    </xf>
    <xf numFmtId="0" fontId="14" fillId="0" borderId="2" xfId="1" applyFont="1" applyFill="1" applyBorder="1" applyAlignment="1">
      <alignment horizontal="center" vertical="center" wrapText="1"/>
    </xf>
    <xf numFmtId="0" fontId="15" fillId="0" borderId="2" xfId="0" applyFont="1" applyFill="1" applyBorder="1" applyAlignment="1">
      <alignment horizontal="center" vertical="center" wrapText="1" readingOrder="1"/>
    </xf>
    <xf numFmtId="0" fontId="6" fillId="0" borderId="2" xfId="3" applyFont="1" applyFill="1" applyBorder="1" applyAlignment="1">
      <alignment vertical="center" wrapText="1"/>
    </xf>
    <xf numFmtId="0" fontId="6" fillId="0" borderId="2" xfId="3" applyFont="1" applyFill="1" applyBorder="1" applyAlignment="1">
      <alignment horizontal="center" vertical="center" wrapText="1"/>
    </xf>
    <xf numFmtId="0" fontId="5" fillId="0" borderId="2" xfId="4" applyFill="1" applyBorder="1" applyAlignment="1">
      <alignment horizontal="center" vertical="center"/>
    </xf>
    <xf numFmtId="0" fontId="0" fillId="0" borderId="0" xfId="0" applyFill="1" applyAlignment="1">
      <alignment wrapText="1"/>
    </xf>
    <xf numFmtId="0" fontId="7" fillId="0" borderId="2" xfId="1" applyFont="1" applyFill="1" applyBorder="1" applyAlignment="1">
      <alignment horizontal="center" wrapText="1"/>
    </xf>
    <xf numFmtId="0" fontId="4" fillId="0" borderId="2" xfId="1" applyFont="1" applyFill="1" applyBorder="1" applyAlignment="1">
      <alignment wrapText="1"/>
    </xf>
    <xf numFmtId="0" fontId="6" fillId="0" borderId="2" xfId="3" applyFont="1" applyFill="1" applyBorder="1" applyAlignment="1">
      <alignment wrapText="1"/>
    </xf>
    <xf numFmtId="0" fontId="10" fillId="6" borderId="3" xfId="3" applyFont="1" applyFill="1" applyBorder="1" applyAlignment="1">
      <alignment horizontal="center" vertical="center" wrapText="1"/>
    </xf>
    <xf numFmtId="0" fontId="3" fillId="6" borderId="3" xfId="3" applyFont="1" applyFill="1" applyBorder="1" applyAlignment="1">
      <alignment vertical="center" wrapText="1"/>
    </xf>
    <xf numFmtId="0" fontId="3" fillId="6" borderId="4" xfId="2" applyFont="1" applyFill="1" applyBorder="1" applyAlignment="1">
      <alignment wrapText="1"/>
    </xf>
    <xf numFmtId="0" fontId="16" fillId="8" borderId="7"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4" xfId="0" applyFont="1" applyFill="1" applyBorder="1" applyAlignment="1">
      <alignment horizontal="center" vertical="center"/>
    </xf>
    <xf numFmtId="0" fontId="12" fillId="0" borderId="9" xfId="0" applyFont="1" applyBorder="1" applyAlignment="1">
      <alignment horizontal="center" vertical="center" wrapText="1" readingOrder="1"/>
    </xf>
    <xf numFmtId="0" fontId="12" fillId="0" borderId="6" xfId="0" applyFont="1" applyBorder="1" applyAlignment="1">
      <alignment horizontal="center" vertical="center" wrapText="1" readingOrder="1"/>
    </xf>
    <xf numFmtId="0" fontId="17" fillId="0" borderId="9" xfId="0" applyFont="1" applyBorder="1" applyAlignment="1">
      <alignment horizontal="left" vertical="center" wrapText="1" readingOrder="1"/>
    </xf>
    <xf numFmtId="0" fontId="17" fillId="0" borderId="11" xfId="0" applyFont="1" applyBorder="1" applyAlignment="1">
      <alignment horizontal="left" vertical="center" wrapText="1" readingOrder="1"/>
    </xf>
    <xf numFmtId="0" fontId="12" fillId="10" borderId="0" xfId="0" applyFont="1" applyFill="1" applyBorder="1" applyAlignment="1">
      <alignment horizontal="center" vertical="center" wrapText="1" readingOrder="1"/>
    </xf>
    <xf numFmtId="0" fontId="12" fillId="10" borderId="11" xfId="0" applyFont="1" applyFill="1" applyBorder="1" applyAlignment="1">
      <alignment horizontal="center" vertical="center" wrapText="1" readingOrder="1"/>
    </xf>
    <xf numFmtId="0" fontId="17" fillId="0" borderId="0" xfId="0" applyFont="1" applyBorder="1" applyAlignment="1">
      <alignment horizontal="left" vertical="top" wrapText="1" readingOrder="1"/>
    </xf>
    <xf numFmtId="0" fontId="17" fillId="0" borderId="0" xfId="0" applyFont="1" applyAlignment="1">
      <alignment horizontal="left" vertical="top" wrapText="1" readingOrder="1"/>
    </xf>
    <xf numFmtId="0" fontId="17" fillId="0" borderId="11" xfId="0" applyFont="1" applyBorder="1" applyAlignment="1">
      <alignment horizontal="left" vertical="top" wrapText="1" readingOrder="1"/>
    </xf>
    <xf numFmtId="0" fontId="17" fillId="0" borderId="0" xfId="0" applyFont="1" applyBorder="1" applyAlignment="1">
      <alignment horizontal="left" vertical="center" wrapText="1" readingOrder="1"/>
    </xf>
    <xf numFmtId="0" fontId="17" fillId="0" borderId="0" xfId="0" applyFont="1" applyAlignment="1">
      <alignment horizontal="left" vertical="center" wrapText="1" readingOrder="1"/>
    </xf>
    <xf numFmtId="0" fontId="12" fillId="0" borderId="12"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17" fillId="0" borderId="13" xfId="0" applyFont="1" applyBorder="1" applyAlignment="1">
      <alignment horizontal="left" vertical="center" wrapText="1" readingOrder="1"/>
    </xf>
    <xf numFmtId="0" fontId="12" fillId="0" borderId="0" xfId="0" applyFont="1" applyAlignment="1">
      <alignment horizontal="center" vertical="center" wrapText="1" readingOrder="1"/>
    </xf>
    <xf numFmtId="0" fontId="12" fillId="0" borderId="11" xfId="0" applyFont="1" applyBorder="1" applyAlignment="1">
      <alignment horizontal="center" vertical="center" wrapText="1" readingOrder="1"/>
    </xf>
    <xf numFmtId="0" fontId="17" fillId="0" borderId="9" xfId="0" applyFont="1" applyBorder="1" applyAlignment="1">
      <alignment horizontal="left" wrapText="1" readingOrder="1"/>
    </xf>
    <xf numFmtId="0" fontId="17" fillId="0" borderId="0" xfId="0" applyFont="1" applyAlignment="1">
      <alignment horizontal="left" wrapText="1" readingOrder="1"/>
    </xf>
    <xf numFmtId="0" fontId="17" fillId="0" borderId="11" xfId="0" applyFont="1" applyBorder="1" applyAlignment="1">
      <alignment horizontal="left" wrapText="1" readingOrder="1"/>
    </xf>
    <xf numFmtId="0" fontId="17" fillId="10" borderId="9" xfId="0" applyFont="1" applyFill="1" applyBorder="1" applyAlignment="1">
      <alignment horizontal="left" vertical="center" wrapText="1" readingOrder="1"/>
    </xf>
    <xf numFmtId="0" fontId="17" fillId="10" borderId="0" xfId="0" applyFont="1" applyFill="1" applyAlignment="1">
      <alignment horizontal="left" vertical="center" wrapText="1" readingOrder="1"/>
    </xf>
    <xf numFmtId="0" fontId="17" fillId="10" borderId="11" xfId="0" applyFont="1" applyFill="1" applyBorder="1" applyAlignment="1">
      <alignment horizontal="left" vertical="center" wrapText="1" readingOrder="1"/>
    </xf>
    <xf numFmtId="0" fontId="17" fillId="0" borderId="9" xfId="0" applyFont="1" applyBorder="1" applyAlignment="1">
      <alignment vertical="center" wrapText="1" readingOrder="1"/>
    </xf>
    <xf numFmtId="0" fontId="17" fillId="0" borderId="11" xfId="0" applyFont="1" applyBorder="1" applyAlignment="1">
      <alignment vertical="center" wrapText="1" readingOrder="1"/>
    </xf>
    <xf numFmtId="0" fontId="12" fillId="0" borderId="9" xfId="0" applyFont="1" applyFill="1" applyBorder="1" applyAlignment="1">
      <alignment horizontal="center" vertical="center" wrapText="1" readingOrder="1"/>
    </xf>
    <xf numFmtId="0" fontId="12" fillId="0" borderId="0" xfId="0" applyFont="1" applyFill="1" applyAlignment="1">
      <alignment horizontal="center" vertical="center" wrapText="1" readingOrder="1"/>
    </xf>
    <xf numFmtId="0" fontId="12" fillId="0" borderId="11" xfId="0" applyFont="1" applyFill="1" applyBorder="1" applyAlignment="1">
      <alignment horizontal="center" vertical="center" wrapText="1" readingOrder="1"/>
    </xf>
    <xf numFmtId="0" fontId="17" fillId="0" borderId="9" xfId="0" applyFont="1" applyFill="1" applyBorder="1" applyAlignment="1">
      <alignment horizontal="left" vertical="center" wrapText="1" readingOrder="1"/>
    </xf>
    <xf numFmtId="0" fontId="17" fillId="0" borderId="0" xfId="0" applyFont="1" applyFill="1" applyAlignment="1">
      <alignment horizontal="left" vertical="center" wrapText="1" readingOrder="1"/>
    </xf>
    <xf numFmtId="0" fontId="17" fillId="0" borderId="11" xfId="0" applyFont="1" applyFill="1" applyBorder="1" applyAlignment="1">
      <alignment horizontal="left" vertical="center" wrapText="1" readingOrder="1"/>
    </xf>
    <xf numFmtId="0" fontId="17" fillId="0" borderId="9" xfId="0" applyFont="1" applyBorder="1" applyAlignment="1">
      <alignment horizontal="center" vertical="center" wrapText="1" readingOrder="1"/>
    </xf>
    <xf numFmtId="0" fontId="17" fillId="0" borderId="0" xfId="0" applyFont="1" applyAlignment="1">
      <alignment horizontal="center" vertical="center" wrapText="1" readingOrder="1"/>
    </xf>
    <xf numFmtId="0" fontId="17" fillId="0" borderId="11" xfId="0" applyFont="1" applyBorder="1" applyAlignment="1">
      <alignment horizontal="center" vertical="center" wrapText="1" readingOrder="1"/>
    </xf>
    <xf numFmtId="0" fontId="17" fillId="0" borderId="9" xfId="0" applyFont="1" applyBorder="1" applyAlignment="1">
      <alignment horizontal="left" vertical="top" wrapText="1" readingOrder="1"/>
    </xf>
    <xf numFmtId="0" fontId="12" fillId="0" borderId="19" xfId="0" applyFont="1" applyBorder="1" applyAlignment="1">
      <alignment horizontal="center" vertical="center" wrapText="1" readingOrder="1"/>
    </xf>
    <xf numFmtId="0" fontId="17" fillId="0" borderId="19" xfId="0" applyFont="1" applyBorder="1" applyAlignment="1">
      <alignment horizontal="left" vertical="center" wrapText="1" readingOrder="1"/>
    </xf>
    <xf numFmtId="0" fontId="12" fillId="0" borderId="9" xfId="0" applyFont="1" applyBorder="1" applyAlignment="1">
      <alignment horizontal="center" vertical="center" readingOrder="1"/>
    </xf>
    <xf numFmtId="0" fontId="12" fillId="0" borderId="0" xfId="0" applyFont="1" applyAlignment="1">
      <alignment horizontal="center" vertical="center" readingOrder="1"/>
    </xf>
    <xf numFmtId="0" fontId="12" fillId="0" borderId="11" xfId="0" applyFont="1" applyBorder="1" applyAlignment="1">
      <alignment horizontal="center" vertical="center" readingOrder="1"/>
    </xf>
    <xf numFmtId="0" fontId="27" fillId="0" borderId="22" xfId="0" applyFont="1" applyBorder="1" applyAlignment="1">
      <alignment horizontal="left" vertical="center" readingOrder="1"/>
    </xf>
    <xf numFmtId="0" fontId="27" fillId="0" borderId="0" xfId="0" applyFont="1" applyBorder="1" applyAlignment="1">
      <alignment horizontal="left" vertical="center" readingOrder="1"/>
    </xf>
    <xf numFmtId="0" fontId="26" fillId="0" borderId="0" xfId="0" applyFont="1" applyAlignment="1">
      <alignment horizontal="left" wrapText="1"/>
    </xf>
    <xf numFmtId="0" fontId="25" fillId="0" borderId="0" xfId="4" applyFont="1" applyAlignment="1">
      <alignment horizontal="left" wrapText="1"/>
    </xf>
    <xf numFmtId="0" fontId="24" fillId="0" borderId="0" xfId="0" applyFont="1" applyAlignment="1">
      <alignment horizontal="left" wrapText="1"/>
    </xf>
    <xf numFmtId="0" fontId="3" fillId="6" borderId="3" xfId="3" applyNumberFormat="1" applyFont="1" applyFill="1" applyBorder="1" applyAlignment="1">
      <alignment vertical="center" wrapText="1"/>
    </xf>
  </cellXfs>
  <cellStyles count="6">
    <cellStyle name="Collegamento ipertestuale" xfId="4" builtinId="8"/>
    <cellStyle name="Neutrale" xfId="2" builtinId="28"/>
    <cellStyle name="Normal 2" xfId="5"/>
    <cellStyle name="Normale" xfId="0" builtinId="0"/>
    <cellStyle name="Nota" xfId="3" builtinId="10"/>
    <cellStyle name="Valore valido"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tsogeu.sharepoint.com/sites/ALL/ALL/PDWS/Customization/Reports/TYNDP%20-%20Project%20Evaluation%20Reports/TYNDP2020%20Projects%20Evaluat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aw Data"/>
      <sheetName val="3rd PCI List"/>
      <sheetName val="General Information"/>
      <sheetName val="Contact Details"/>
      <sheetName val="Administrative Criteria"/>
      <sheetName val="Increments"/>
      <sheetName val="Incs with errors"/>
      <sheetName val="PRJ Groups"/>
      <sheetName val="PCI"/>
      <sheetName val="NDP"/>
      <sheetName val="Unused PCIs"/>
      <sheetName val="Maturity Status"/>
      <sheetName val="Schedule"/>
      <sheetName val="TRA"/>
      <sheetName val="UGS"/>
      <sheetName val="LNG"/>
      <sheetName val="ETR"/>
      <sheetName val="CBCA"/>
    </sheetNames>
    <sheetDataSet>
      <sheetData sheetId="0"/>
      <sheetData sheetId="1"/>
      <sheetData sheetId="2"/>
      <sheetData sheetId="3"/>
      <sheetData sheetId="4"/>
      <sheetData sheetId="5"/>
      <sheetData sheetId="6"/>
      <sheetData sheetId="7"/>
      <sheetData sheetId="8">
        <row r="1">
          <cell r="D1" t="str">
            <v>ProjectENTSOGCode</v>
          </cell>
          <cell r="E1" t="str">
            <v>ProjectTypeNameValue</v>
          </cell>
          <cell r="F1" t="str">
            <v>ProjectName</v>
          </cell>
          <cell r="G1" t="str">
            <v>ProjectPromoterCode</v>
          </cell>
          <cell r="H1" t="str">
            <v>ProjectPromoterName</v>
          </cell>
          <cell r="I1" t="str">
            <v>ProjectPCI</v>
          </cell>
          <cell r="J1" t="str">
            <v>PCIProjectCode</v>
          </cell>
          <cell r="K1" t="str">
            <v>PCIProjectShortLabel</v>
          </cell>
          <cell r="L1" t="str">
            <v>ProjectsPriorityCorridorShortLabel</v>
          </cell>
        </row>
        <row r="2">
          <cell r="D2" t="str">
            <v>TRA-N-14</v>
          </cell>
          <cell r="E2" t="str">
            <v>TRA</v>
          </cell>
          <cell r="F2" t="str">
            <v>Komotini-Thesprotia pipeline</v>
          </cell>
          <cell r="G2" t="str">
            <v>21X-GR-A-A0A0A-G</v>
          </cell>
          <cell r="H2" t="str">
            <v>DESFA S.A.</v>
          </cell>
          <cell r="I2" t="b">
            <v>0</v>
          </cell>
          <cell r="J2">
            <v>0</v>
          </cell>
          <cell r="K2">
            <v>0</v>
          </cell>
          <cell r="L2" t="str">
            <v>SGC</v>
          </cell>
        </row>
        <row r="3">
          <cell r="D3" t="str">
            <v>TRA-N-63</v>
          </cell>
          <cell r="E3" t="str">
            <v>TRA</v>
          </cell>
          <cell r="F3" t="str">
            <v>LNG terminal in northern Greece / Alexandroupolis - Pipeline Section</v>
          </cell>
          <cell r="G3" t="str">
            <v>3</v>
          </cell>
          <cell r="H3" t="str">
            <v>Gastrade S.A.</v>
          </cell>
          <cell r="I3" t="b">
            <v>1</v>
          </cell>
          <cell r="J3">
            <v>0</v>
          </cell>
          <cell r="K3">
            <v>0</v>
          </cell>
          <cell r="L3" t="str">
            <v>NSI East Gas</v>
          </cell>
        </row>
        <row r="4">
          <cell r="D4" t="str">
            <v>TRA-A-70</v>
          </cell>
          <cell r="E4" t="str">
            <v>TRA</v>
          </cell>
          <cell r="F4" t="str">
            <v>Interconnection Croatia/Serbia (Slobdnica-Sotin-Bačko Novo Selo)</v>
          </cell>
          <cell r="G4" t="str">
            <v>21X-HR-A-A0A0A-4</v>
          </cell>
          <cell r="H4" t="str">
            <v>Plinacro Ltd</v>
          </cell>
          <cell r="I4" t="b">
            <v>1</v>
          </cell>
          <cell r="J4">
            <v>0</v>
          </cell>
          <cell r="K4">
            <v>0</v>
          </cell>
          <cell r="L4" t="str">
            <v>NSI East Gas</v>
          </cell>
        </row>
        <row r="5">
          <cell r="D5" t="str">
            <v>TRA-N-75</v>
          </cell>
          <cell r="E5" t="str">
            <v>TRA</v>
          </cell>
          <cell r="F5" t="str">
            <v>LNG evacuation pipeline Zlobin-Bosiljevo-Sisak-Kozarac</v>
          </cell>
          <cell r="G5" t="str">
            <v>21X-HR-A-A0A0A-4</v>
          </cell>
          <cell r="H5" t="str">
            <v>Plinacro Ltd</v>
          </cell>
          <cell r="I5" t="b">
            <v>1</v>
          </cell>
          <cell r="J5">
            <v>0</v>
          </cell>
          <cell r="K5">
            <v>0</v>
          </cell>
          <cell r="L5" t="str">
            <v>NSI East Gas</v>
          </cell>
        </row>
        <row r="6">
          <cell r="D6" t="str">
            <v>TRA-N-92</v>
          </cell>
          <cell r="E6" t="str">
            <v>TRA</v>
          </cell>
          <cell r="F6" t="str">
            <v>CS Ajdovščina, 1st phase of upgrade</v>
          </cell>
          <cell r="G6" t="str">
            <v>21X-SI-A-A0A0A-8</v>
          </cell>
          <cell r="H6" t="str">
            <v>Plinovodi d.o.o.</v>
          </cell>
          <cell r="I6" t="b">
            <v>1</v>
          </cell>
          <cell r="J6">
            <v>0</v>
          </cell>
          <cell r="K6">
            <v>0</v>
          </cell>
          <cell r="L6" t="str">
            <v>NSI East Gas</v>
          </cell>
        </row>
        <row r="7">
          <cell r="D7" t="str">
            <v>TRA-N-94</v>
          </cell>
          <cell r="E7" t="str">
            <v>TRA</v>
          </cell>
          <cell r="F7" t="str">
            <v xml:space="preserve">CS Kidričevo, 2nd phase of upgrade </v>
          </cell>
          <cell r="G7" t="str">
            <v>21X-SI-A-A0A0A-8</v>
          </cell>
          <cell r="H7" t="str">
            <v>Plinovodi d.o.o.</v>
          </cell>
          <cell r="I7" t="b">
            <v>1</v>
          </cell>
          <cell r="J7">
            <v>0</v>
          </cell>
          <cell r="K7">
            <v>0</v>
          </cell>
          <cell r="L7" t="str">
            <v>NSI East Gas</v>
          </cell>
        </row>
        <row r="8">
          <cell r="D8" t="str">
            <v>TRA-N-27</v>
          </cell>
          <cell r="E8" t="str">
            <v>TRA</v>
          </cell>
          <cell r="F8" t="str">
            <v>Physical reverse flow from NI to GB and IE via SNIP pipeline</v>
          </cell>
          <cell r="G8" t="str">
            <v>21X0000000013562</v>
          </cell>
          <cell r="H8" t="str">
            <v>Premier Transmission Ltd</v>
          </cell>
          <cell r="I8" t="b">
            <v>0</v>
          </cell>
          <cell r="J8">
            <v>0</v>
          </cell>
          <cell r="K8">
            <v>0</v>
          </cell>
          <cell r="L8" t="str">
            <v>NSI West Gas</v>
          </cell>
        </row>
        <row r="9">
          <cell r="D9" t="str">
            <v>TRA-N-8</v>
          </cell>
          <cell r="E9" t="str">
            <v>TRA</v>
          </cell>
          <cell r="F9" t="str">
            <v>Import developments from North-East</v>
          </cell>
          <cell r="G9" t="str">
            <v>21X-IT-A-A0A0A-7</v>
          </cell>
          <cell r="H9" t="str">
            <v>Snam Rete Gas S.p.A.</v>
          </cell>
          <cell r="I9" t="b">
            <v>0</v>
          </cell>
          <cell r="J9">
            <v>0</v>
          </cell>
          <cell r="K9">
            <v>0</v>
          </cell>
          <cell r="L9">
            <v>0</v>
          </cell>
        </row>
        <row r="10">
          <cell r="D10" t="str">
            <v>LNG-A-50</v>
          </cell>
          <cell r="E10" t="str">
            <v>LNG</v>
          </cell>
          <cell r="F10" t="str">
            <v>Gate terminal phase 3</v>
          </cell>
          <cell r="G10" t="str">
            <v>11</v>
          </cell>
          <cell r="H10" t="str">
            <v>Gate Terminal B.V.</v>
          </cell>
          <cell r="I10" t="b">
            <v>0</v>
          </cell>
          <cell r="J10">
            <v>0</v>
          </cell>
          <cell r="K10">
            <v>0</v>
          </cell>
          <cell r="L10">
            <v>0</v>
          </cell>
        </row>
        <row r="11">
          <cell r="D11" t="str">
            <v>TRA-N-9</v>
          </cell>
          <cell r="E11" t="str">
            <v>TRA</v>
          </cell>
          <cell r="F11" t="str">
            <v>Additional Southern developments</v>
          </cell>
          <cell r="G11" t="str">
            <v>21X-IT-A-A0A0A-7</v>
          </cell>
          <cell r="H11" t="str">
            <v>Snam Rete Gas S.p.A.</v>
          </cell>
          <cell r="I11" t="b">
            <v>0</v>
          </cell>
          <cell r="J11">
            <v>0</v>
          </cell>
          <cell r="K11">
            <v>0</v>
          </cell>
          <cell r="L11">
            <v>0</v>
          </cell>
        </row>
        <row r="12">
          <cell r="D12" t="str">
            <v>TRA-A-12</v>
          </cell>
          <cell r="E12" t="str">
            <v>TRA</v>
          </cell>
          <cell r="F12" t="str">
            <v>GALSI Pipeline Project</v>
          </cell>
          <cell r="G12" t="str">
            <v>95</v>
          </cell>
          <cell r="H12" t="str">
            <v>Edison</v>
          </cell>
          <cell r="I12" t="b">
            <v>0</v>
          </cell>
          <cell r="J12">
            <v>0</v>
          </cell>
          <cell r="K12">
            <v>0</v>
          </cell>
          <cell r="L12" t="str">
            <v>NSI West Gas</v>
          </cell>
        </row>
        <row r="13">
          <cell r="D13" t="str">
            <v>TRA-A-31</v>
          </cell>
          <cell r="E13" t="str">
            <v>TRA</v>
          </cell>
          <cell r="F13" t="str">
            <v>Melita TransGas Pipeline</v>
          </cell>
          <cell r="G13" t="str">
            <v>187</v>
          </cell>
          <cell r="H13" t="str">
            <v>Melita TransGas Co. Ltd.</v>
          </cell>
          <cell r="I13" t="b">
            <v>1</v>
          </cell>
          <cell r="J13">
            <v>0</v>
          </cell>
          <cell r="K13">
            <v>0</v>
          </cell>
          <cell r="L13" t="str">
            <v>NSI West Gas</v>
          </cell>
        </row>
        <row r="14">
          <cell r="D14" t="str">
            <v>LNG-A-30</v>
          </cell>
          <cell r="E14" t="str">
            <v>LNG</v>
          </cell>
          <cell r="F14" t="str">
            <v>Shannon LNG Terminal and Connecting Pipeline</v>
          </cell>
          <cell r="G14" t="str">
            <v>5</v>
          </cell>
          <cell r="H14" t="str">
            <v>Shannon LNG</v>
          </cell>
          <cell r="I14" t="b">
            <v>1</v>
          </cell>
          <cell r="J14" t="str">
            <v>5.3 (2020)</v>
          </cell>
          <cell r="K14" t="str">
            <v>5.3 Shannon LNG Terminal and connecting pipeline (IE)</v>
          </cell>
          <cell r="L14">
            <v>0</v>
          </cell>
        </row>
        <row r="15">
          <cell r="D15" t="str">
            <v>TRA-N-7</v>
          </cell>
          <cell r="E15" t="str">
            <v>TRA</v>
          </cell>
          <cell r="F15" t="str">
            <v>Development for new import from the South (Adriatica Line)</v>
          </cell>
          <cell r="G15" t="str">
            <v>21X-IT-A-A0A0A-7</v>
          </cell>
          <cell r="H15" t="str">
            <v>Snam Rete Gas S.p.A.</v>
          </cell>
          <cell r="I15" t="b">
            <v>1</v>
          </cell>
          <cell r="J15">
            <v>0</v>
          </cell>
          <cell r="K15">
            <v>0</v>
          </cell>
          <cell r="L15" t="str">
            <v>SGC</v>
          </cell>
        </row>
        <row r="16">
          <cell r="D16" t="str">
            <v>TRA-A-68</v>
          </cell>
          <cell r="E16" t="str">
            <v>TRA</v>
          </cell>
          <cell r="F16" t="str">
            <v>Ionian Adriatic Pipeline</v>
          </cell>
          <cell r="G16" t="str">
            <v>21X-HR-A-A0A0A-4</v>
          </cell>
          <cell r="H16" t="str">
            <v>Plinacro Ltd</v>
          </cell>
          <cell r="I16" t="b">
            <v>1</v>
          </cell>
          <cell r="J16">
            <v>0</v>
          </cell>
          <cell r="K16">
            <v>0</v>
          </cell>
          <cell r="L16" t="str">
            <v>NSI East Gas;#SGC</v>
          </cell>
        </row>
        <row r="17">
          <cell r="D17" t="str">
            <v>TRA-A-21</v>
          </cell>
          <cell r="E17" t="str">
            <v>TRA</v>
          </cell>
          <cell r="F17" t="str">
            <v xml:space="preserve">Bidirectional Austrian-Czech Interconnector (BACI) </v>
          </cell>
          <cell r="G17" t="str">
            <v>21X-AT-B-A0A0A-K</v>
          </cell>
          <cell r="H17" t="str">
            <v>GAS CONNECT AUSTRIA GmbH</v>
          </cell>
          <cell r="I17" t="b">
            <v>0</v>
          </cell>
          <cell r="J17">
            <v>0</v>
          </cell>
          <cell r="K17">
            <v>0</v>
          </cell>
          <cell r="L17" t="str">
            <v>NSI East Gas</v>
          </cell>
        </row>
        <row r="18">
          <cell r="D18" t="str">
            <v>LNG-F-82</v>
          </cell>
          <cell r="E18" t="str">
            <v>LNG</v>
          </cell>
          <cell r="F18" t="str">
            <v>LNG terminal Krk 1st phase</v>
          </cell>
          <cell r="G18" t="str">
            <v>160</v>
          </cell>
          <cell r="H18" t="str">
            <v>LNG Hrvatska</v>
          </cell>
          <cell r="I18" t="b">
            <v>1</v>
          </cell>
          <cell r="J18" t="str">
            <v>6.5.1 (2020)</v>
          </cell>
          <cell r="K18" t="str">
            <v>6.5.1 Development of a LNG terminal in Krk (HR) up to 2.6 bcm/a– Phase I and connecting pipeline Om</v>
          </cell>
          <cell r="L18">
            <v>0</v>
          </cell>
        </row>
        <row r="19">
          <cell r="D19" t="str">
            <v>TRA-F-90</v>
          </cell>
          <cell r="E19" t="str">
            <v>TRA</v>
          </cell>
          <cell r="F19" t="str">
            <v xml:space="preserve">LNG evacuation pipeline Omišalj - Zlobin (Croatia) </v>
          </cell>
          <cell r="G19" t="str">
            <v>21X-HR-A-A0A0A-4</v>
          </cell>
          <cell r="H19" t="str">
            <v>Plinacro Ltd</v>
          </cell>
          <cell r="I19" t="b">
            <v>1</v>
          </cell>
          <cell r="J19" t="str">
            <v>6.5.1 (2020)</v>
          </cell>
          <cell r="K19" t="str">
            <v>6.5.1 Development of a LNG terminal in Krk (HR) up to 2.6 bcm/a– Phase I and connecting pipeline Om</v>
          </cell>
          <cell r="L19">
            <v>0</v>
          </cell>
        </row>
        <row r="20">
          <cell r="D20" t="str">
            <v>TRA-N-66</v>
          </cell>
          <cell r="E20" t="str">
            <v>TRA</v>
          </cell>
          <cell r="F20" t="str">
            <v>Interconnection Croatia -Bosnia and Herzegovina (Slobodnica- Bosanski Brod)</v>
          </cell>
          <cell r="G20" t="str">
            <v>21X-HR-A-A0A0A-4</v>
          </cell>
          <cell r="H20" t="str">
            <v>Plinacro Ltd</v>
          </cell>
          <cell r="I20" t="b">
            <v>1</v>
          </cell>
          <cell r="J20">
            <v>0</v>
          </cell>
          <cell r="K20">
            <v>0</v>
          </cell>
          <cell r="L20" t="str">
            <v>NSI East Gas</v>
          </cell>
        </row>
        <row r="21">
          <cell r="D21" t="str">
            <v>TRA-N-86</v>
          </cell>
          <cell r="E21" t="str">
            <v>TRA</v>
          </cell>
          <cell r="F21" t="str">
            <v>Interconnection Croatia/Slovenia (Lučko - Zabok - Jezerišće - Sotla)</v>
          </cell>
          <cell r="G21" t="str">
            <v>21X-HR-A-A0A0A-4</v>
          </cell>
          <cell r="H21" t="str">
            <v>Plinacro Ltd</v>
          </cell>
          <cell r="I21" t="b">
            <v>1</v>
          </cell>
          <cell r="J21">
            <v>0</v>
          </cell>
          <cell r="K21">
            <v>0</v>
          </cell>
          <cell r="L21" t="str">
            <v>NSI East Gas</v>
          </cell>
        </row>
        <row r="22">
          <cell r="D22" t="str">
            <v>LNG-N-62</v>
          </cell>
          <cell r="E22" t="str">
            <v>LNG</v>
          </cell>
          <cell r="F22" t="str">
            <v>LNG terminal in northern Greece / Alexandroupolis - LNG Section</v>
          </cell>
          <cell r="G22" t="str">
            <v>3</v>
          </cell>
          <cell r="H22" t="str">
            <v>Gastrade S.A.</v>
          </cell>
          <cell r="I22" t="b">
            <v>1</v>
          </cell>
          <cell r="J22">
            <v>0</v>
          </cell>
          <cell r="K22">
            <v>0</v>
          </cell>
          <cell r="L22" t="str">
            <v>NSI East Gas</v>
          </cell>
        </row>
        <row r="23">
          <cell r="D23" t="str">
            <v>TRA-A-10</v>
          </cell>
          <cell r="E23" t="str">
            <v>TRA</v>
          </cell>
          <cell r="F23" t="str">
            <v>Poseidon Pipeline</v>
          </cell>
          <cell r="G23" t="str">
            <v>2</v>
          </cell>
          <cell r="H23" t="str">
            <v>IGI Poseidon S.A.</v>
          </cell>
          <cell r="I23" t="b">
            <v>1</v>
          </cell>
          <cell r="J23">
            <v>0</v>
          </cell>
          <cell r="K23">
            <v>0</v>
          </cell>
          <cell r="L23" t="str">
            <v>SGC</v>
          </cell>
        </row>
        <row r="24">
          <cell r="D24" t="str">
            <v>TRA-F-51</v>
          </cell>
          <cell r="E24" t="str">
            <v>TRA</v>
          </cell>
          <cell r="F24" t="str">
            <v>Trans Adriatic Pipeline</v>
          </cell>
          <cell r="G24" t="str">
            <v>21X000000001376X</v>
          </cell>
          <cell r="H24" t="str">
            <v>Trans-Adriatic Pipeline AG</v>
          </cell>
          <cell r="I24" t="b">
            <v>1</v>
          </cell>
          <cell r="J24" t="str">
            <v>7.1.3 (2020)</v>
          </cell>
          <cell r="K24" t="str">
            <v>7.1.3 Gas pipeline from Greece to Italy via Albania and the Adriatic Sea [currently known as “Trans-</v>
          </cell>
          <cell r="L24">
            <v>0</v>
          </cell>
        </row>
        <row r="25">
          <cell r="D25" t="str">
            <v>TRA-N-53</v>
          </cell>
          <cell r="E25" t="str">
            <v>TRA</v>
          </cell>
          <cell r="F25" t="str">
            <v>White Stream</v>
          </cell>
          <cell r="G25" t="str">
            <v>15</v>
          </cell>
          <cell r="H25" t="str">
            <v>White Stream</v>
          </cell>
          <cell r="I25" t="b">
            <v>1</v>
          </cell>
          <cell r="J25">
            <v>0</v>
          </cell>
          <cell r="K25">
            <v>0</v>
          </cell>
          <cell r="L25" t="str">
            <v>SGC</v>
          </cell>
        </row>
        <row r="26">
          <cell r="D26" t="str">
            <v>LNG-A-79</v>
          </cell>
          <cell r="E26" t="str">
            <v>LNG</v>
          </cell>
          <cell r="F26" t="str">
            <v>Paldiski LNG Terminal</v>
          </cell>
          <cell r="G26" t="str">
            <v>26</v>
          </cell>
          <cell r="H26" t="str">
            <v>Balti Gaas plc</v>
          </cell>
          <cell r="I26" t="b">
            <v>0</v>
          </cell>
          <cell r="J26">
            <v>0</v>
          </cell>
          <cell r="K26">
            <v>0</v>
          </cell>
          <cell r="L26" t="str">
            <v>BEMIP Gas</v>
          </cell>
        </row>
        <row r="27">
          <cell r="D27" t="str">
            <v>TRA-F-23</v>
          </cell>
          <cell r="E27" t="str">
            <v>TRA</v>
          </cell>
          <cell r="F27" t="str">
            <v>Gasum´s connection to Balticconnector (FI-EE)</v>
          </cell>
          <cell r="G27" t="str">
            <v>21X000000001393X</v>
          </cell>
          <cell r="H27" t="str">
            <v>Gasgrid Finland Oy</v>
          </cell>
          <cell r="I27" t="b">
            <v>0</v>
          </cell>
          <cell r="J27">
            <v>0</v>
          </cell>
          <cell r="K27">
            <v>0</v>
          </cell>
          <cell r="L27">
            <v>0</v>
          </cell>
        </row>
        <row r="28">
          <cell r="D28" t="str">
            <v>LNG-A-32</v>
          </cell>
          <cell r="E28" t="str">
            <v>LNG</v>
          </cell>
          <cell r="F28" t="str">
            <v>Project GO4LNG LNG terminal Gothenburg</v>
          </cell>
          <cell r="G28" t="str">
            <v>21X-SE-A-A0A0A-F</v>
          </cell>
          <cell r="H28" t="str">
            <v>Swedegas AB</v>
          </cell>
          <cell r="I28" t="b">
            <v>0</v>
          </cell>
          <cell r="J28">
            <v>0</v>
          </cell>
          <cell r="K28">
            <v>0</v>
          </cell>
          <cell r="L28" t="str">
            <v>BEMIP Gas</v>
          </cell>
        </row>
        <row r="29">
          <cell r="D29" t="str">
            <v>TRA-A-136</v>
          </cell>
          <cell r="E29" t="str">
            <v>TRA</v>
          </cell>
          <cell r="F29" t="str">
            <v>Czech-Polish Gas Interconnector (CPI)</v>
          </cell>
          <cell r="G29" t="str">
            <v>21X000000001304L</v>
          </cell>
          <cell r="H29" t="str">
            <v>NET4GAS, s.r.o.</v>
          </cell>
          <cell r="I29" t="b">
            <v>0</v>
          </cell>
          <cell r="J29">
            <v>0</v>
          </cell>
          <cell r="K29">
            <v>0</v>
          </cell>
          <cell r="L29" t="str">
            <v>NSI East Gas</v>
          </cell>
        </row>
        <row r="30">
          <cell r="D30" t="str">
            <v>TRA-N-192</v>
          </cell>
          <cell r="E30" t="str">
            <v>TRA</v>
          </cell>
          <cell r="F30" t="str">
            <v>Entry capacity expansion GATE terminal</v>
          </cell>
          <cell r="G30" t="str">
            <v>21X-NL-A-A0A0A-Z</v>
          </cell>
          <cell r="H30" t="str">
            <v>Gasunie Transport Services B.V.</v>
          </cell>
          <cell r="I30" t="b">
            <v>0</v>
          </cell>
          <cell r="J30">
            <v>0</v>
          </cell>
          <cell r="K30">
            <v>0</v>
          </cell>
          <cell r="L30">
            <v>0</v>
          </cell>
        </row>
        <row r="31">
          <cell r="D31" t="str">
            <v>TRA-N-112</v>
          </cell>
          <cell r="E31" t="str">
            <v>TRA</v>
          </cell>
          <cell r="F31" t="str">
            <v>R15/1 Pince - Lendava - Kidričevo</v>
          </cell>
          <cell r="G31" t="str">
            <v>21X-SI-A-A0A0A-8</v>
          </cell>
          <cell r="H31" t="str">
            <v>Plinovodi d.o.o.</v>
          </cell>
          <cell r="I31" t="b">
            <v>1</v>
          </cell>
          <cell r="J31">
            <v>0</v>
          </cell>
          <cell r="K31">
            <v>0</v>
          </cell>
          <cell r="L31" t="str">
            <v>NSI East Gas</v>
          </cell>
        </row>
        <row r="32">
          <cell r="D32" t="str">
            <v>TRA-F-139</v>
          </cell>
          <cell r="E32" t="str">
            <v>TRA</v>
          </cell>
          <cell r="F32" t="str">
            <v>Interconnection of the NTS with the DTS and reverse flow at Isaccea</v>
          </cell>
          <cell r="G32" t="str">
            <v>21X-RO-A-A0A0A-S</v>
          </cell>
          <cell r="H32" t="str">
            <v>SNTGN Transgaz SA</v>
          </cell>
          <cell r="I32" t="b">
            <v>0</v>
          </cell>
          <cell r="J32">
            <v>0</v>
          </cell>
          <cell r="K32">
            <v>0</v>
          </cell>
          <cell r="L32" t="str">
            <v>NSI East Gas</v>
          </cell>
        </row>
        <row r="33">
          <cell r="D33" t="str">
            <v>LNG-F-178</v>
          </cell>
          <cell r="E33" t="str">
            <v>LNG</v>
          </cell>
          <cell r="F33" t="str">
            <v>Musel LNG terminal</v>
          </cell>
          <cell r="G33" t="str">
            <v>21X000000001254A</v>
          </cell>
          <cell r="H33" t="str">
            <v>Enagás S.A.</v>
          </cell>
          <cell r="I33" t="b">
            <v>0</v>
          </cell>
          <cell r="J33">
            <v>0</v>
          </cell>
          <cell r="K33">
            <v>0</v>
          </cell>
          <cell r="L33">
            <v>0</v>
          </cell>
        </row>
        <row r="34">
          <cell r="D34" t="str">
            <v>LNG-F-163</v>
          </cell>
          <cell r="E34" t="str">
            <v>LNG</v>
          </cell>
          <cell r="F34" t="str">
            <v>Gran Canaria LNG Terminal</v>
          </cell>
          <cell r="G34" t="str">
            <v>21X000000001254A</v>
          </cell>
          <cell r="H34" t="str">
            <v>Enagás S.A.</v>
          </cell>
          <cell r="I34" t="b">
            <v>0</v>
          </cell>
          <cell r="J34">
            <v>0</v>
          </cell>
          <cell r="K34">
            <v>0</v>
          </cell>
          <cell r="L34">
            <v>0</v>
          </cell>
        </row>
        <row r="35">
          <cell r="D35" t="str">
            <v>LNG-F-183</v>
          </cell>
          <cell r="E35" t="str">
            <v>LNG</v>
          </cell>
          <cell r="F35" t="str">
            <v>Tenerife LNG Terminal</v>
          </cell>
          <cell r="G35" t="str">
            <v>21X000000001254A</v>
          </cell>
          <cell r="H35" t="str">
            <v>Enagás S.A.</v>
          </cell>
          <cell r="I35" t="b">
            <v>0</v>
          </cell>
          <cell r="J35">
            <v>0</v>
          </cell>
          <cell r="K35">
            <v>0</v>
          </cell>
          <cell r="L35">
            <v>0</v>
          </cell>
        </row>
        <row r="36">
          <cell r="D36" t="str">
            <v>TRA-N-137</v>
          </cell>
          <cell r="E36" t="str">
            <v>TRA</v>
          </cell>
          <cell r="F36" t="str">
            <v>Interconnection Bulgaria - Serbia</v>
          </cell>
          <cell r="G36" t="str">
            <v>21X-BG-A-A0A0A-C</v>
          </cell>
          <cell r="H36" t="str">
            <v>Bulgartransgaz EAD</v>
          </cell>
          <cell r="I36" t="b">
            <v>1</v>
          </cell>
          <cell r="J36">
            <v>0</v>
          </cell>
          <cell r="K36">
            <v>0</v>
          </cell>
          <cell r="L36" t="str">
            <v>NSI East Gas</v>
          </cell>
        </row>
        <row r="37">
          <cell r="D37" t="str">
            <v>TRA-A-123</v>
          </cell>
          <cell r="E37" t="str">
            <v>TRA</v>
          </cell>
          <cell r="F37" t="str">
            <v>Városföld CS</v>
          </cell>
          <cell r="G37" t="str">
            <v>21X-HU-A-A0A0A-8</v>
          </cell>
          <cell r="H37" t="str">
            <v>FGSZ</v>
          </cell>
          <cell r="I37" t="b">
            <v>1</v>
          </cell>
          <cell r="J37" t="str">
            <v>6.24.4.3 (2020)</v>
          </cell>
          <cell r="K37" t="str">
            <v>6.24.4 Városföld compressor station (HU)</v>
          </cell>
          <cell r="L37">
            <v>0</v>
          </cell>
        </row>
        <row r="38">
          <cell r="D38" t="str">
            <v>UGS-A-138</v>
          </cell>
          <cell r="E38" t="str">
            <v>UGS</v>
          </cell>
          <cell r="F38" t="str">
            <v>UGS Chiren Expansion</v>
          </cell>
          <cell r="G38" t="str">
            <v>21X-BG-A-A0A0A-C</v>
          </cell>
          <cell r="H38" t="str">
            <v>Bulgartransgaz EAD</v>
          </cell>
          <cell r="I38" t="b">
            <v>1</v>
          </cell>
          <cell r="J38">
            <v>0</v>
          </cell>
          <cell r="K38">
            <v>0</v>
          </cell>
          <cell r="L38" t="str">
            <v>NSI East Gas</v>
          </cell>
        </row>
        <row r="39">
          <cell r="D39" t="str">
            <v>TRA-F-190</v>
          </cell>
          <cell r="E39" t="str">
            <v>TRA</v>
          </cell>
          <cell r="F39" t="str">
            <v>Poland - Slovakia interconnection</v>
          </cell>
          <cell r="G39" t="str">
            <v>21X-SK-A-A0A0A-N</v>
          </cell>
          <cell r="H39" t="str">
            <v>eustream, a.s.</v>
          </cell>
          <cell r="I39" t="b">
            <v>1</v>
          </cell>
          <cell r="J39">
            <v>0</v>
          </cell>
          <cell r="K39">
            <v>0</v>
          </cell>
          <cell r="L39" t="str">
            <v>NSI East Gas</v>
          </cell>
        </row>
        <row r="40">
          <cell r="D40" t="str">
            <v>TRA-A-133</v>
          </cell>
          <cell r="E40" t="str">
            <v>TRA</v>
          </cell>
          <cell r="F40" t="str">
            <v>Bidirectional Austrian Czech Interconnection (BACI)</v>
          </cell>
          <cell r="G40" t="str">
            <v>21X000000001304L</v>
          </cell>
          <cell r="H40" t="str">
            <v>NET4GAS, s.r.o.</v>
          </cell>
          <cell r="I40" t="b">
            <v>0</v>
          </cell>
          <cell r="J40">
            <v>0</v>
          </cell>
          <cell r="K40">
            <v>0</v>
          </cell>
          <cell r="L40" t="str">
            <v>NSI East Gas</v>
          </cell>
        </row>
        <row r="41">
          <cell r="D41" t="str">
            <v>TRA-N-108</v>
          </cell>
          <cell r="E41" t="str">
            <v>TRA</v>
          </cell>
          <cell r="F41" t="str">
            <v>M3 pipeline reconstruction from CS Ajdovščina to Šempeter/Gorizia</v>
          </cell>
          <cell r="G41" t="str">
            <v>21X-SI-A-A0A0A-8</v>
          </cell>
          <cell r="H41" t="str">
            <v>Plinovodi d.o.o.</v>
          </cell>
          <cell r="I41" t="b">
            <v>1</v>
          </cell>
          <cell r="J41">
            <v>0</v>
          </cell>
          <cell r="K41">
            <v>0</v>
          </cell>
          <cell r="L41" t="str">
            <v>NSI East Gas</v>
          </cell>
        </row>
        <row r="42">
          <cell r="D42" t="str">
            <v>TRA-N-128</v>
          </cell>
          <cell r="E42" t="str">
            <v>TRA</v>
          </cell>
          <cell r="F42" t="str">
            <v>Compressor Station Kipi</v>
          </cell>
          <cell r="G42" t="str">
            <v>21X-GR-A-A0A0A-G</v>
          </cell>
          <cell r="H42" t="str">
            <v>DESFA S.A.</v>
          </cell>
          <cell r="I42" t="b">
            <v>1</v>
          </cell>
          <cell r="J42">
            <v>0</v>
          </cell>
          <cell r="K42">
            <v>0</v>
          </cell>
          <cell r="L42" t="str">
            <v>NSI East Gas</v>
          </cell>
        </row>
        <row r="43">
          <cell r="D43" t="str">
            <v>TRA-F-247</v>
          </cell>
          <cell r="E43" t="str">
            <v>TRA</v>
          </cell>
          <cell r="F43" t="str">
            <v>North - South Gas Corridor in Western Poland</v>
          </cell>
          <cell r="G43" t="str">
            <v>21X-PL-A-A0A0A-B</v>
          </cell>
          <cell r="H43" t="str">
            <v>Gas Transmission Operator GAZ-SYSTEM S.A.</v>
          </cell>
          <cell r="I43" t="b">
            <v>0</v>
          </cell>
          <cell r="J43">
            <v>0</v>
          </cell>
          <cell r="K43">
            <v>0</v>
          </cell>
          <cell r="L43">
            <v>0</v>
          </cell>
        </row>
        <row r="44">
          <cell r="D44" t="str">
            <v>TRA-N-245</v>
          </cell>
          <cell r="E44" t="str">
            <v>TRA</v>
          </cell>
          <cell r="F44" t="str">
            <v>North - South Gas Corridor in Eastern Poland</v>
          </cell>
          <cell r="G44" t="str">
            <v>21X-PL-A-A0A0A-B</v>
          </cell>
          <cell r="H44" t="str">
            <v>Gas Transmission Operator GAZ-SYSTEM S.A.</v>
          </cell>
          <cell r="I44" t="b">
            <v>1</v>
          </cell>
          <cell r="J44">
            <v>0</v>
          </cell>
          <cell r="K44">
            <v>0</v>
          </cell>
          <cell r="L44" t="str">
            <v>NSI East Gas</v>
          </cell>
        </row>
        <row r="45">
          <cell r="D45" t="str">
            <v>TRA-N-224</v>
          </cell>
          <cell r="E45" t="str">
            <v>TRA</v>
          </cell>
          <cell r="F45" t="str">
            <v>Gaspipeline Brod - Zenica</v>
          </cell>
          <cell r="G45" t="str">
            <v>44</v>
          </cell>
          <cell r="H45" t="str">
            <v>BH Gas d.o.o.</v>
          </cell>
          <cell r="I45" t="b">
            <v>1</v>
          </cell>
          <cell r="J45">
            <v>0</v>
          </cell>
          <cell r="K45">
            <v>0</v>
          </cell>
          <cell r="L45" t="str">
            <v>NSI East Gas</v>
          </cell>
        </row>
        <row r="46">
          <cell r="D46" t="str">
            <v>UGS-A-233</v>
          </cell>
          <cell r="E46" t="str">
            <v>UGS</v>
          </cell>
          <cell r="F46" t="str">
            <v>Depomures</v>
          </cell>
          <cell r="G46" t="str">
            <v>29</v>
          </cell>
          <cell r="H46" t="str">
            <v>Engie Romania SA</v>
          </cell>
          <cell r="I46" t="b">
            <v>1</v>
          </cell>
          <cell r="J46">
            <v>0</v>
          </cell>
          <cell r="K46">
            <v>0</v>
          </cell>
          <cell r="L46" t="str">
            <v>NSI East Gas</v>
          </cell>
        </row>
        <row r="47">
          <cell r="D47" t="str">
            <v>TRA-N-258</v>
          </cell>
          <cell r="E47" t="str">
            <v>TRA</v>
          </cell>
          <cell r="F47" t="str">
            <v>Developments for Montoir LNG terminal 2.5 bcm expansion</v>
          </cell>
          <cell r="G47" t="str">
            <v>21X-FR-A-A0A0A-S</v>
          </cell>
          <cell r="H47" t="str">
            <v>GRTgaz</v>
          </cell>
          <cell r="I47" t="b">
            <v>0</v>
          </cell>
          <cell r="J47">
            <v>0</v>
          </cell>
          <cell r="K47">
            <v>0</v>
          </cell>
          <cell r="L47">
            <v>0</v>
          </cell>
        </row>
        <row r="48">
          <cell r="D48" t="str">
            <v>LNG-A-296</v>
          </cell>
          <cell r="E48" t="str">
            <v>LNG</v>
          </cell>
          <cell r="F48" t="str">
            <v>Mugardos LNG Terminal: 2nd Jetty</v>
          </cell>
          <cell r="G48" t="str">
            <v>18XRGNSA-12345-V</v>
          </cell>
          <cell r="H48" t="str">
            <v>Reganosa</v>
          </cell>
          <cell r="I48" t="b">
            <v>0</v>
          </cell>
          <cell r="J48">
            <v>0</v>
          </cell>
          <cell r="K48">
            <v>0</v>
          </cell>
          <cell r="L48" t="str">
            <v>NSI West Gas</v>
          </cell>
        </row>
        <row r="49">
          <cell r="D49" t="str">
            <v>LNG-N-297</v>
          </cell>
          <cell r="E49" t="str">
            <v>LNG</v>
          </cell>
          <cell r="F49" t="str">
            <v>Mugardos LNG Terminal: Storage Extension</v>
          </cell>
          <cell r="G49" t="str">
            <v>18XRGNSA-12345-V</v>
          </cell>
          <cell r="H49" t="str">
            <v>Reganosa</v>
          </cell>
          <cell r="I49" t="b">
            <v>0</v>
          </cell>
          <cell r="J49">
            <v>0</v>
          </cell>
          <cell r="K49">
            <v>0</v>
          </cell>
          <cell r="L49">
            <v>0</v>
          </cell>
        </row>
        <row r="50">
          <cell r="D50" t="str">
            <v>UGS-A-294</v>
          </cell>
          <cell r="E50" t="str">
            <v>UGS</v>
          </cell>
          <cell r="F50" t="str">
            <v>Islandmagee Gas Storage Facility</v>
          </cell>
          <cell r="G50" t="str">
            <v>184</v>
          </cell>
          <cell r="H50" t="str">
            <v>Infrastrata</v>
          </cell>
          <cell r="I50" t="b">
            <v>0</v>
          </cell>
          <cell r="J50">
            <v>0</v>
          </cell>
          <cell r="K50">
            <v>0</v>
          </cell>
          <cell r="L50" t="str">
            <v>NSI West Gas</v>
          </cell>
        </row>
        <row r="51">
          <cell r="D51" t="str">
            <v>TRA-F-298</v>
          </cell>
          <cell r="E51" t="str">
            <v>TRA</v>
          </cell>
          <cell r="F51" t="str">
            <v>Modernization and rehabilitation of the Bulgarian GTS</v>
          </cell>
          <cell r="G51" t="str">
            <v>21X-BG-A-A0A0A-C</v>
          </cell>
          <cell r="H51" t="str">
            <v>Bulgartransgaz EAD</v>
          </cell>
          <cell r="I51" t="b">
            <v>1</v>
          </cell>
          <cell r="J51">
            <v>0</v>
          </cell>
          <cell r="K51">
            <v>0</v>
          </cell>
          <cell r="L51" t="str">
            <v>NSI East Gas</v>
          </cell>
        </row>
        <row r="52">
          <cell r="D52" t="str">
            <v>TRA-F-291</v>
          </cell>
          <cell r="E52" t="str">
            <v>TRA</v>
          </cell>
          <cell r="F52" t="str">
            <v>NOWAL - Nord West Anbindungsleitung</v>
          </cell>
          <cell r="G52" t="str">
            <v>21X-DE-H-A0A0A-L</v>
          </cell>
          <cell r="H52" t="str">
            <v>GASCADE Gastransport GmbH</v>
          </cell>
          <cell r="I52" t="b">
            <v>0</v>
          </cell>
          <cell r="J52">
            <v>0</v>
          </cell>
          <cell r="K52">
            <v>0</v>
          </cell>
          <cell r="L52">
            <v>0</v>
          </cell>
        </row>
        <row r="53">
          <cell r="D53" t="str">
            <v>TRA-A-283</v>
          </cell>
          <cell r="E53" t="str">
            <v>TRA</v>
          </cell>
          <cell r="F53" t="str">
            <v>3rd IP between Portugal and Spain (pipeline Celorico-Spanish border)</v>
          </cell>
          <cell r="G53" t="str">
            <v>21X-PT-A-A0A0A-Y</v>
          </cell>
          <cell r="H53" t="str">
            <v>REN - Gasodutos, S.A.</v>
          </cell>
          <cell r="I53" t="b">
            <v>0</v>
          </cell>
          <cell r="J53">
            <v>0</v>
          </cell>
          <cell r="K53">
            <v>0</v>
          </cell>
          <cell r="L53" t="str">
            <v>NSI West Gas</v>
          </cell>
        </row>
        <row r="54">
          <cell r="D54" t="str">
            <v>LNG-N-225</v>
          </cell>
          <cell r="E54" t="str">
            <v>LNG</v>
          </cell>
          <cell r="F54" t="str">
            <v>Montoir LNG Terminal Expansion</v>
          </cell>
          <cell r="G54" t="str">
            <v>19</v>
          </cell>
          <cell r="H54" t="str">
            <v>Elengy</v>
          </cell>
          <cell r="I54" t="b">
            <v>0</v>
          </cell>
          <cell r="J54">
            <v>0</v>
          </cell>
          <cell r="K54">
            <v>0</v>
          </cell>
          <cell r="L54" t="str">
            <v>NSI West Gas</v>
          </cell>
        </row>
        <row r="55">
          <cell r="D55" t="str">
            <v>ETR-N-226</v>
          </cell>
          <cell r="E55" t="str">
            <v>ETR</v>
          </cell>
          <cell r="F55" t="str">
            <v>Fos Tonkin LNG Terminal Evolution</v>
          </cell>
          <cell r="G55" t="str">
            <v>19</v>
          </cell>
          <cell r="H55" t="str">
            <v>Elengy</v>
          </cell>
          <cell r="I55" t="b">
            <v>0</v>
          </cell>
          <cell r="J55">
            <v>0</v>
          </cell>
          <cell r="K55">
            <v>0</v>
          </cell>
          <cell r="L55">
            <v>0</v>
          </cell>
        </row>
        <row r="56">
          <cell r="D56" t="str">
            <v>UGS-F-260</v>
          </cell>
          <cell r="E56" t="str">
            <v>UGS</v>
          </cell>
          <cell r="F56" t="str">
            <v>System Enhancements - Stogit - on-shore gas fields</v>
          </cell>
          <cell r="G56" t="str">
            <v>21X-IT-A-A0A0A-7</v>
          </cell>
          <cell r="H56" t="str">
            <v>Snam Rete Gas S.p.A.</v>
          </cell>
          <cell r="I56" t="b">
            <v>0</v>
          </cell>
          <cell r="J56">
            <v>0</v>
          </cell>
          <cell r="K56">
            <v>0</v>
          </cell>
          <cell r="L56">
            <v>0</v>
          </cell>
        </row>
        <row r="57">
          <cell r="D57" t="str">
            <v>LNG-A-295</v>
          </cell>
          <cell r="E57" t="str">
            <v>LNG</v>
          </cell>
          <cell r="F57" t="str">
            <v>Mugardos LNG Terminal: Send-out Increase</v>
          </cell>
          <cell r="G57" t="str">
            <v>18XRGNSA-12345-V</v>
          </cell>
          <cell r="H57" t="str">
            <v>Reganosa</v>
          </cell>
          <cell r="I57" t="b">
            <v>0</v>
          </cell>
          <cell r="J57">
            <v>0</v>
          </cell>
          <cell r="K57">
            <v>0</v>
          </cell>
          <cell r="L57">
            <v>0</v>
          </cell>
        </row>
        <row r="58">
          <cell r="D58" t="str">
            <v>LNG-N-227</v>
          </cell>
          <cell r="E58" t="str">
            <v>LNG</v>
          </cell>
          <cell r="F58" t="str">
            <v>Fos Cavaou LNG Terminal Expansion</v>
          </cell>
          <cell r="G58" t="str">
            <v>19</v>
          </cell>
          <cell r="H58" t="str">
            <v>Elengy</v>
          </cell>
          <cell r="I58" t="b">
            <v>0</v>
          </cell>
          <cell r="J58">
            <v>0</v>
          </cell>
          <cell r="K58">
            <v>0</v>
          </cell>
          <cell r="L58" t="str">
            <v>NSI West Gas</v>
          </cell>
        </row>
        <row r="59">
          <cell r="D59" t="str">
            <v>TRA-F-208</v>
          </cell>
          <cell r="E59" t="str">
            <v>TRA</v>
          </cell>
          <cell r="F59" t="str">
            <v>Reverse Flow TENP Germany</v>
          </cell>
          <cell r="G59" t="str">
            <v>21X-BE-A-A0A0A-Y</v>
          </cell>
          <cell r="H59" t="str">
            <v>Fluxys Belgium SA/NV</v>
          </cell>
          <cell r="I59" t="b">
            <v>0</v>
          </cell>
          <cell r="J59">
            <v>0</v>
          </cell>
          <cell r="K59">
            <v>0</v>
          </cell>
          <cell r="L59">
            <v>0</v>
          </cell>
        </row>
        <row r="60">
          <cell r="D60" t="str">
            <v>TRA-N-269</v>
          </cell>
          <cell r="E60" t="str">
            <v>TRA</v>
          </cell>
          <cell r="F60" t="str">
            <v>Developments for Fosmax (Cavaou) LNG 8.25 bcm expansion</v>
          </cell>
          <cell r="G60" t="str">
            <v>21X-FR-A-A0A0A-S</v>
          </cell>
          <cell r="H60" t="str">
            <v>GRTgaz</v>
          </cell>
          <cell r="I60" t="b">
            <v>0</v>
          </cell>
          <cell r="J60">
            <v>0</v>
          </cell>
          <cell r="K60">
            <v>0</v>
          </cell>
          <cell r="L60">
            <v>0</v>
          </cell>
        </row>
        <row r="61">
          <cell r="D61" t="str">
            <v>TRA-A-273</v>
          </cell>
          <cell r="E61" t="str">
            <v>TRA</v>
          </cell>
          <cell r="F61" t="str">
            <v>Poland - Czech Republic Gas Interconnection (PL section)</v>
          </cell>
          <cell r="G61" t="str">
            <v>21X-PL-A-A0A0A-B</v>
          </cell>
          <cell r="H61" t="str">
            <v>Gas Transmission Operator GAZ-SYSTEM S.A.</v>
          </cell>
          <cell r="I61" t="b">
            <v>0</v>
          </cell>
          <cell r="J61">
            <v>0</v>
          </cell>
          <cell r="K61">
            <v>0</v>
          </cell>
          <cell r="L61" t="str">
            <v>NSI East Gas</v>
          </cell>
        </row>
        <row r="62">
          <cell r="D62" t="str">
            <v>TRA-F-275</v>
          </cell>
          <cell r="E62" t="str">
            <v>TRA</v>
          </cell>
          <cell r="F62" t="str">
            <v>Poland - Slovakia Gas Interconnection (PL section)</v>
          </cell>
          <cell r="G62" t="str">
            <v>21X-PL-A-A0A0A-B</v>
          </cell>
          <cell r="H62" t="str">
            <v>Gas Transmission Operator GAZ-SYSTEM S.A.</v>
          </cell>
          <cell r="I62" t="b">
            <v>1</v>
          </cell>
          <cell r="J62">
            <v>0</v>
          </cell>
          <cell r="K62">
            <v>0</v>
          </cell>
          <cell r="L62" t="str">
            <v>NSI East Gas</v>
          </cell>
        </row>
        <row r="63">
          <cell r="D63" t="str">
            <v>TRA-A-271</v>
          </cell>
          <cell r="E63" t="str">
            <v>TRA</v>
          </cell>
          <cell r="F63" t="str">
            <v>Poland - Denmark interconnection (Baltic Pipe) - offshore section</v>
          </cell>
          <cell r="G63" t="str">
            <v>21X-PL-A-A0A0A-B</v>
          </cell>
          <cell r="H63" t="str">
            <v>Gas Transmission Operator GAZ-SYSTEM S.A.</v>
          </cell>
          <cell r="I63" t="b">
            <v>1</v>
          </cell>
          <cell r="J63">
            <v>0</v>
          </cell>
          <cell r="K63">
            <v>0</v>
          </cell>
          <cell r="L63" t="str">
            <v>BEMIP Gas</v>
          </cell>
        </row>
        <row r="64">
          <cell r="D64" t="str">
            <v>TRA-F-212</v>
          </cell>
          <cell r="E64" t="str">
            <v>TRA</v>
          </cell>
          <cell r="F64" t="str">
            <v>Gas Interconnection Poland-Lithuania (GIPL) - PL section</v>
          </cell>
          <cell r="G64" t="str">
            <v>21X-PL-A-A0A0A-B</v>
          </cell>
          <cell r="H64" t="str">
            <v>Gas Transmission Operator GAZ-SYSTEM S.A.</v>
          </cell>
          <cell r="I64" t="b">
            <v>1</v>
          </cell>
          <cell r="J64">
            <v>0</v>
          </cell>
          <cell r="K64">
            <v>0</v>
          </cell>
          <cell r="L64" t="str">
            <v>BEMIP Gas</v>
          </cell>
        </row>
        <row r="65">
          <cell r="D65" t="str">
            <v>LNG-F-272</v>
          </cell>
          <cell r="E65" t="str">
            <v>LNG</v>
          </cell>
          <cell r="F65" t="str">
            <v>Upgrade of LNG terminal in Świnoujście</v>
          </cell>
          <cell r="G65" t="str">
            <v>21X-PL-A-A0A0A-B</v>
          </cell>
          <cell r="H65" t="str">
            <v>Gas Transmission Operator GAZ-SYSTEM S.A.</v>
          </cell>
          <cell r="I65" t="b">
            <v>0</v>
          </cell>
          <cell r="J65">
            <v>0</v>
          </cell>
          <cell r="K65">
            <v>0</v>
          </cell>
          <cell r="L65" t="str">
            <v>BEMIP Gas</v>
          </cell>
        </row>
        <row r="66">
          <cell r="D66" t="str">
            <v>TRA-A-320</v>
          </cell>
          <cell r="E66" t="str">
            <v>TRA</v>
          </cell>
          <cell r="F66" t="str">
            <v>Carregado Compressor Station</v>
          </cell>
          <cell r="G66" t="str">
            <v>21X-PT-A-A0A0A-Y</v>
          </cell>
          <cell r="H66" t="str">
            <v>REN - Gasodutos, S.A.</v>
          </cell>
          <cell r="I66" t="b">
            <v>0</v>
          </cell>
          <cell r="J66">
            <v>0</v>
          </cell>
          <cell r="K66">
            <v>0</v>
          </cell>
          <cell r="L66">
            <v>0</v>
          </cell>
        </row>
        <row r="67">
          <cell r="D67" t="str">
            <v>TRA-N-303</v>
          </cell>
          <cell r="E67" t="str">
            <v>TRA</v>
          </cell>
          <cell r="F67" t="str">
            <v>Interconnection Croatia-Bosnia and Herzegovina (west)</v>
          </cell>
          <cell r="G67" t="str">
            <v>21X-HR-A-A0A0A-4</v>
          </cell>
          <cell r="H67" t="str">
            <v>Plinacro Ltd</v>
          </cell>
          <cell r="I67" t="b">
            <v>0</v>
          </cell>
          <cell r="J67">
            <v>0</v>
          </cell>
          <cell r="K67">
            <v>0</v>
          </cell>
          <cell r="L67">
            <v>0</v>
          </cell>
        </row>
        <row r="68">
          <cell r="D68" t="str">
            <v>TRA-A-302</v>
          </cell>
          <cell r="E68" t="str">
            <v>TRA</v>
          </cell>
          <cell r="F68" t="str">
            <v>Interconnection Croatia-Bosnia and Herzegovina (South)</v>
          </cell>
          <cell r="G68" t="str">
            <v>21X-HR-A-A0A0A-4</v>
          </cell>
          <cell r="H68" t="str">
            <v>Plinacro Ltd</v>
          </cell>
          <cell r="I68" t="b">
            <v>1</v>
          </cell>
          <cell r="J68">
            <v>0</v>
          </cell>
          <cell r="K68">
            <v>0</v>
          </cell>
          <cell r="L68" t="str">
            <v>NSI East Gas;#SGC</v>
          </cell>
        </row>
        <row r="69">
          <cell r="D69" t="str">
            <v>TRA-N-325</v>
          </cell>
          <cell r="E69" t="str">
            <v>TRA</v>
          </cell>
          <cell r="F69" t="str">
            <v>Slovenian-Hungarian interconnector</v>
          </cell>
          <cell r="G69" t="str">
            <v>21X-HU-A-A0A0A-8</v>
          </cell>
          <cell r="H69" t="str">
            <v>FGSZ</v>
          </cell>
          <cell r="I69" t="b">
            <v>1</v>
          </cell>
          <cell r="J69">
            <v>0</v>
          </cell>
          <cell r="K69">
            <v>0</v>
          </cell>
          <cell r="L69" t="str">
            <v>NSI East Gas</v>
          </cell>
        </row>
        <row r="70">
          <cell r="D70" t="str">
            <v>TRA-F-329</v>
          </cell>
          <cell r="E70" t="str">
            <v>TRA</v>
          </cell>
          <cell r="F70" t="str">
            <v>ZEELINK</v>
          </cell>
          <cell r="G70" t="str">
            <v>21X-DE-C-A0A0A-T</v>
          </cell>
          <cell r="H70" t="str">
            <v>Open Grid Europe GmbH</v>
          </cell>
          <cell r="I70" t="b">
            <v>0</v>
          </cell>
          <cell r="J70">
            <v>0</v>
          </cell>
          <cell r="K70">
            <v>0</v>
          </cell>
          <cell r="L70">
            <v>0</v>
          </cell>
        </row>
        <row r="71">
          <cell r="D71" t="str">
            <v>TRA-A-330</v>
          </cell>
          <cell r="E71" t="str">
            <v>TRA</v>
          </cell>
          <cell r="F71" t="str">
            <v>EastMed Pipeline</v>
          </cell>
          <cell r="G71" t="str">
            <v>2</v>
          </cell>
          <cell r="H71" t="str">
            <v>IGI Poseidon S.A.</v>
          </cell>
          <cell r="I71" t="b">
            <v>1</v>
          </cell>
          <cell r="J71">
            <v>0</v>
          </cell>
          <cell r="K71">
            <v>0</v>
          </cell>
          <cell r="L71" t="str">
            <v>SGC</v>
          </cell>
        </row>
        <row r="72">
          <cell r="D72" t="str">
            <v>TRA-F-334</v>
          </cell>
          <cell r="E72" t="str">
            <v>TRA</v>
          </cell>
          <cell r="F72" t="str">
            <v>Compressor station 1 at the Croatian gas transmission system</v>
          </cell>
          <cell r="G72" t="str">
            <v>21X-HR-A-A0A0A-4</v>
          </cell>
          <cell r="H72" t="str">
            <v>Plinacro Ltd</v>
          </cell>
          <cell r="I72" t="b">
            <v>1</v>
          </cell>
          <cell r="J72" t="str">
            <v>6.5.5 (2020)</v>
          </cell>
          <cell r="K72" t="str">
            <v>6.5.5 "Compressor station 1" at the Croatian gas transmission system</v>
          </cell>
          <cell r="L72">
            <v>0</v>
          </cell>
        </row>
        <row r="73">
          <cell r="D73" t="str">
            <v>TRA-N-336</v>
          </cell>
          <cell r="E73" t="str">
            <v>TRA</v>
          </cell>
          <cell r="F73" t="str">
            <v>Interconnection Croatia/Slovenia (Umag-Koper)</v>
          </cell>
          <cell r="G73" t="str">
            <v>21X-HR-A-A0A0A-4</v>
          </cell>
          <cell r="H73" t="str">
            <v>Plinacro Ltd</v>
          </cell>
          <cell r="I73" t="b">
            <v>0</v>
          </cell>
          <cell r="J73">
            <v>0</v>
          </cell>
          <cell r="K73">
            <v>0</v>
          </cell>
          <cell r="L73">
            <v>0</v>
          </cell>
        </row>
        <row r="74">
          <cell r="D74" t="str">
            <v>TRA-A-339</v>
          </cell>
          <cell r="E74" t="str">
            <v>TRA</v>
          </cell>
          <cell r="F74" t="str">
            <v>Trans-Caspian</v>
          </cell>
          <cell r="G74" t="str">
            <v>15</v>
          </cell>
          <cell r="H74" t="str">
            <v>White Stream</v>
          </cell>
          <cell r="I74" t="b">
            <v>1</v>
          </cell>
          <cell r="J74">
            <v>0</v>
          </cell>
          <cell r="K74">
            <v>0</v>
          </cell>
          <cell r="L74" t="str">
            <v>SGC</v>
          </cell>
        </row>
        <row r="75">
          <cell r="D75" t="str">
            <v>TRA-F-340</v>
          </cell>
          <cell r="E75" t="str">
            <v>TRA</v>
          </cell>
          <cell r="F75" t="str">
            <v>CS Wertingen</v>
          </cell>
          <cell r="G75" t="str">
            <v>21X-DE-A-A0A0A-A</v>
          </cell>
          <cell r="H75" t="str">
            <v>bayernets GmbH</v>
          </cell>
          <cell r="I75" t="b">
            <v>0</v>
          </cell>
          <cell r="J75">
            <v>0</v>
          </cell>
          <cell r="K75">
            <v>0</v>
          </cell>
          <cell r="L75">
            <v>0</v>
          </cell>
        </row>
        <row r="76">
          <cell r="D76" t="str">
            <v>TRA-F-341</v>
          </cell>
          <cell r="E76" t="str">
            <v>TRA</v>
          </cell>
          <cell r="F76" t="str">
            <v>Gas Interconnection Poland-Lithuania (GIPL) (Lithuania's section)</v>
          </cell>
          <cell r="G76" t="str">
            <v>21X000000001308D</v>
          </cell>
          <cell r="H76" t="str">
            <v>Amber Grid</v>
          </cell>
          <cell r="I76" t="b">
            <v>1</v>
          </cell>
          <cell r="J76">
            <v>0</v>
          </cell>
          <cell r="K76">
            <v>0</v>
          </cell>
          <cell r="L76" t="str">
            <v>BEMIP Gas</v>
          </cell>
        </row>
        <row r="77">
          <cell r="D77" t="str">
            <v>TRA-A-342</v>
          </cell>
          <cell r="E77" t="str">
            <v>TRA</v>
          </cell>
          <cell r="F77" t="str">
            <v>Enhancement of Latvia-Lithuania interconnection (Lithuania's part)</v>
          </cell>
          <cell r="G77" t="str">
            <v>21X000000001308D</v>
          </cell>
          <cell r="H77" t="str">
            <v>Amber Grid</v>
          </cell>
          <cell r="I77" t="b">
            <v>1</v>
          </cell>
          <cell r="J77">
            <v>0</v>
          </cell>
          <cell r="K77">
            <v>0</v>
          </cell>
          <cell r="L77" t="str">
            <v>BEMIP Gas</v>
          </cell>
        </row>
        <row r="78">
          <cell r="D78" t="str">
            <v>UGS-N-347</v>
          </cell>
          <cell r="E78" t="str">
            <v>UGS</v>
          </cell>
          <cell r="F78" t="str">
            <v>Gas storage facility Grubisno Polje</v>
          </cell>
          <cell r="G78" t="str">
            <v>162</v>
          </cell>
          <cell r="H78" t="str">
            <v>PSP d.o.o.</v>
          </cell>
          <cell r="I78" t="b">
            <v>1</v>
          </cell>
          <cell r="J78">
            <v>0</v>
          </cell>
          <cell r="K78">
            <v>0</v>
          </cell>
          <cell r="L78" t="str">
            <v>NSI East Gas</v>
          </cell>
        </row>
        <row r="79">
          <cell r="D79" t="str">
            <v>UGS-F-351</v>
          </cell>
          <cell r="E79" t="str">
            <v>UGS</v>
          </cell>
          <cell r="F79" t="str">
            <v>UGS - Spain</v>
          </cell>
          <cell r="G79" t="str">
            <v>21X000000001254A</v>
          </cell>
          <cell r="H79" t="str">
            <v>Enagás S.A.</v>
          </cell>
          <cell r="I79" t="b">
            <v>0</v>
          </cell>
          <cell r="J79">
            <v>0</v>
          </cell>
          <cell r="K79">
            <v>0</v>
          </cell>
          <cell r="L79">
            <v>0</v>
          </cell>
        </row>
        <row r="80">
          <cell r="D80" t="str">
            <v>TRA-N-354</v>
          </cell>
          <cell r="E80" t="str">
            <v>TRA</v>
          </cell>
          <cell r="F80" t="str">
            <v>Interconnection with Slovenia</v>
          </cell>
          <cell r="G80" t="str">
            <v>21X-IT-A-A0A0A-7</v>
          </cell>
          <cell r="H80" t="str">
            <v>Snam Rete Gas S.p.A.</v>
          </cell>
          <cell r="I80" t="b">
            <v>0</v>
          </cell>
          <cell r="J80">
            <v>0</v>
          </cell>
          <cell r="K80">
            <v>0</v>
          </cell>
          <cell r="L80">
            <v>0</v>
          </cell>
        </row>
        <row r="81">
          <cell r="D81" t="str">
            <v>TRA-F-357</v>
          </cell>
          <cell r="E81" t="str">
            <v>TRA</v>
          </cell>
          <cell r="F81" t="str">
            <v xml:space="preserve">NTS developments in North-East Romania </v>
          </cell>
          <cell r="G81" t="str">
            <v>21X-RO-A-A0A0A-S</v>
          </cell>
          <cell r="H81" t="str">
            <v>SNTGN Transgaz SA</v>
          </cell>
          <cell r="I81" t="b">
            <v>0</v>
          </cell>
          <cell r="J81">
            <v>0</v>
          </cell>
          <cell r="K81">
            <v>0</v>
          </cell>
          <cell r="L81">
            <v>0</v>
          </cell>
        </row>
        <row r="82">
          <cell r="D82" t="str">
            <v>TRA-F-358</v>
          </cell>
          <cell r="E82" t="str">
            <v>TRA</v>
          </cell>
          <cell r="F82" t="str">
            <v>Development on the Romanian territory of the NTS (BG–RO-HU-AT)-Phase I</v>
          </cell>
          <cell r="G82" t="str">
            <v>21X-RO-A-A0A0A-S</v>
          </cell>
          <cell r="H82" t="str">
            <v>SNTGN Transgaz SA</v>
          </cell>
          <cell r="I82" t="b">
            <v>1</v>
          </cell>
          <cell r="J82" t="str">
            <v>6.24.1.2 (2020)</v>
          </cell>
          <cell r="K82" t="str">
            <v>6.24.1 Development  of  the  transmission  capacity  in  Romania  from  Podișor  to  Recas, includin</v>
          </cell>
          <cell r="L82">
            <v>0</v>
          </cell>
        </row>
        <row r="83">
          <cell r="D83" t="str">
            <v>TRA-N-361</v>
          </cell>
          <cell r="E83" t="str">
            <v>TRA</v>
          </cell>
          <cell r="F83" t="str">
            <v>GCA 2015/08: Entry/Exit Murfeld</v>
          </cell>
          <cell r="G83" t="str">
            <v>21X-AT-B-A0A0A-K</v>
          </cell>
          <cell r="H83" t="str">
            <v>GAS CONNECT AUSTRIA GmbH</v>
          </cell>
          <cell r="I83" t="b">
            <v>1</v>
          </cell>
          <cell r="J83">
            <v>0</v>
          </cell>
          <cell r="K83">
            <v>0</v>
          </cell>
          <cell r="L83" t="str">
            <v>NSI East Gas</v>
          </cell>
        </row>
        <row r="84">
          <cell r="D84" t="str">
            <v>TRA-A-362</v>
          </cell>
          <cell r="E84" t="str">
            <v>TRA</v>
          </cell>
          <cell r="F84" t="str">
            <v>Development on the Romanian territory of the Southern Transmission Corridor</v>
          </cell>
          <cell r="G84" t="str">
            <v>21X-RO-A-A0A0A-S</v>
          </cell>
          <cell r="H84" t="str">
            <v>SNTGN Transgaz SA</v>
          </cell>
          <cell r="I84" t="b">
            <v>1</v>
          </cell>
          <cell r="J84">
            <v>0</v>
          </cell>
          <cell r="K84">
            <v>0</v>
          </cell>
          <cell r="L84" t="str">
            <v>NSI East Gas</v>
          </cell>
        </row>
        <row r="85">
          <cell r="D85" t="str">
            <v>UGS-N-371</v>
          </cell>
          <cell r="E85" t="str">
            <v>UGS</v>
          </cell>
          <cell r="F85" t="str">
            <v>Sarmasel undeground gas storage in Romania</v>
          </cell>
          <cell r="G85" t="str">
            <v>188</v>
          </cell>
          <cell r="H85" t="str">
            <v>DEPOGAZ Ploiesti SRL</v>
          </cell>
          <cell r="I85" t="b">
            <v>1</v>
          </cell>
          <cell r="J85">
            <v>0</v>
          </cell>
          <cell r="K85">
            <v>0</v>
          </cell>
          <cell r="L85" t="str">
            <v>NSI East Gas</v>
          </cell>
        </row>
        <row r="86">
          <cell r="D86" t="str">
            <v>UGS-F-374</v>
          </cell>
          <cell r="E86" t="str">
            <v>UGS</v>
          </cell>
          <cell r="F86" t="str">
            <v>Enhancement of Incukalns UGS</v>
          </cell>
          <cell r="G86" t="str">
            <v>21X000000001379R</v>
          </cell>
          <cell r="H86" t="str">
            <v>Conexus Baltic Grid</v>
          </cell>
          <cell r="I86" t="b">
            <v>1</v>
          </cell>
          <cell r="J86">
            <v>0</v>
          </cell>
          <cell r="K86">
            <v>0</v>
          </cell>
          <cell r="L86" t="str">
            <v>BEMIP Gas</v>
          </cell>
        </row>
        <row r="87">
          <cell r="D87" t="str">
            <v>TRA-A-377</v>
          </cell>
          <cell r="E87" t="str">
            <v>TRA</v>
          </cell>
          <cell r="F87" t="str">
            <v>Romanian-Hungarian reverse flow Hungarian section 2nd stage</v>
          </cell>
          <cell r="G87" t="str">
            <v>21X-HU-A-A0A0A-8</v>
          </cell>
          <cell r="H87" t="str">
            <v>FGSZ</v>
          </cell>
          <cell r="I87" t="b">
            <v>1</v>
          </cell>
          <cell r="J87">
            <v>0</v>
          </cell>
          <cell r="K87">
            <v>0</v>
          </cell>
          <cell r="L87" t="str">
            <v>NSI East Gas</v>
          </cell>
        </row>
        <row r="88">
          <cell r="D88" t="str">
            <v>TRA-F-378</v>
          </cell>
          <cell r="E88" t="str">
            <v>TRA</v>
          </cell>
          <cell r="F88" t="str">
            <v>Interconnector Greece-Bulgaria (IGB Project)</v>
          </cell>
          <cell r="G88" t="str">
            <v>98</v>
          </cell>
          <cell r="H88" t="str">
            <v>ICGB AD</v>
          </cell>
          <cell r="I88" t="b">
            <v>1</v>
          </cell>
          <cell r="J88">
            <v>0</v>
          </cell>
          <cell r="K88">
            <v>0</v>
          </cell>
          <cell r="L88" t="str">
            <v>NSI East Gas</v>
          </cell>
        </row>
        <row r="89">
          <cell r="D89" t="str">
            <v>TRA-A-382</v>
          </cell>
          <cell r="E89" t="str">
            <v>TRA</v>
          </cell>
          <cell r="F89" t="str">
            <v>Enhancement of Latvia-Lithuania interconnection (Latvian part)</v>
          </cell>
          <cell r="G89" t="str">
            <v>21X000000001379R</v>
          </cell>
          <cell r="H89" t="str">
            <v>Conexus Baltic Grid</v>
          </cell>
          <cell r="I89" t="b">
            <v>1</v>
          </cell>
          <cell r="J89">
            <v>0</v>
          </cell>
          <cell r="K89">
            <v>0</v>
          </cell>
          <cell r="L89" t="str">
            <v>BEMIP Gas</v>
          </cell>
        </row>
        <row r="90">
          <cell r="D90" t="str">
            <v>UGS-N-385</v>
          </cell>
          <cell r="E90" t="str">
            <v>UGS</v>
          </cell>
          <cell r="F90" t="str">
            <v>South Kavala Underground Gas Storage facility</v>
          </cell>
          <cell r="G90" t="str">
            <v>101</v>
          </cell>
          <cell r="H90" t="str">
            <v>Hellenic Republic Asset Development Fund</v>
          </cell>
          <cell r="I90" t="b">
            <v>1</v>
          </cell>
          <cell r="J90">
            <v>0</v>
          </cell>
          <cell r="K90">
            <v>0</v>
          </cell>
          <cell r="L90" t="str">
            <v>NSI East Gas</v>
          </cell>
        </row>
        <row r="91">
          <cell r="D91" t="str">
            <v>TRA-N-389</v>
          </cell>
          <cell r="E91" t="str">
            <v>TRA</v>
          </cell>
          <cell r="F91" t="str">
            <v>Upgrade of Murfeld/Ceršak interconnection (M1/3 Interconnection Ceršak)</v>
          </cell>
          <cell r="G91" t="str">
            <v>21X-SI-A-A0A0A-8</v>
          </cell>
          <cell r="H91" t="str">
            <v>Plinovodi d.o.o.</v>
          </cell>
          <cell r="I91" t="b">
            <v>1</v>
          </cell>
          <cell r="J91">
            <v>0</v>
          </cell>
          <cell r="K91">
            <v>0</v>
          </cell>
          <cell r="L91" t="str">
            <v>NSI East Gas</v>
          </cell>
        </row>
        <row r="92">
          <cell r="D92" t="str">
            <v>TRA-N-390</v>
          </cell>
          <cell r="E92" t="str">
            <v>TRA</v>
          </cell>
          <cell r="F92" t="str">
            <v>Upgrade of Rogatec interconnection (M1A/1 Interconnection Rogatec)</v>
          </cell>
          <cell r="G92" t="str">
            <v>21X-SI-A-A0A0A-8</v>
          </cell>
          <cell r="H92" t="str">
            <v>Plinovodi d.o.o.</v>
          </cell>
          <cell r="I92" t="b">
            <v>1</v>
          </cell>
          <cell r="J92">
            <v>0</v>
          </cell>
          <cell r="K92">
            <v>0</v>
          </cell>
          <cell r="L92" t="str">
            <v>NSI East Gas</v>
          </cell>
        </row>
        <row r="93">
          <cell r="D93" t="str">
            <v>TRA-A-394</v>
          </cell>
          <cell r="E93" t="str">
            <v>TRA</v>
          </cell>
          <cell r="F93" t="str">
            <v>Norwegian tie-in to Danish upstream system</v>
          </cell>
          <cell r="G93" t="str">
            <v>10X1001A1001A248</v>
          </cell>
          <cell r="H93" t="str">
            <v>Energinet.dk</v>
          </cell>
          <cell r="I93" t="b">
            <v>0</v>
          </cell>
          <cell r="J93">
            <v>0</v>
          </cell>
          <cell r="K93">
            <v>0</v>
          </cell>
          <cell r="L93">
            <v>0</v>
          </cell>
        </row>
        <row r="94">
          <cell r="D94" t="str">
            <v>TRA-N-423</v>
          </cell>
          <cell r="E94" t="str">
            <v>TRA</v>
          </cell>
          <cell r="F94" t="str">
            <v>GCA Mosonmagyaróvár</v>
          </cell>
          <cell r="G94" t="str">
            <v>21X-AT-B-A0A0A-K</v>
          </cell>
          <cell r="H94" t="str">
            <v>Gas Connect Austria GmbH</v>
          </cell>
          <cell r="I94" t="b">
            <v>0</v>
          </cell>
          <cell r="J94">
            <v>0</v>
          </cell>
          <cell r="K94">
            <v>0</v>
          </cell>
          <cell r="L94" t="str">
            <v>NSI East Gas</v>
          </cell>
        </row>
        <row r="95">
          <cell r="D95" t="str">
            <v>TRA-A-429</v>
          </cell>
          <cell r="E95" t="str">
            <v>TRA</v>
          </cell>
          <cell r="F95" t="str">
            <v>Adaptation L- gas -  H-gas</v>
          </cell>
          <cell r="G95" t="str">
            <v>21X-FR-A-A0A0A-S</v>
          </cell>
          <cell r="H95" t="str">
            <v>GRTgaz</v>
          </cell>
          <cell r="I95" t="b">
            <v>1</v>
          </cell>
          <cell r="J95">
            <v>0</v>
          </cell>
          <cell r="K95">
            <v>0</v>
          </cell>
          <cell r="L95" t="str">
            <v>NSI West Gas</v>
          </cell>
        </row>
        <row r="96">
          <cell r="D96" t="str">
            <v>TRA-F-500</v>
          </cell>
          <cell r="E96" t="str">
            <v>TRA</v>
          </cell>
          <cell r="F96" t="str">
            <v>L/H Conversion Belgium</v>
          </cell>
          <cell r="G96" t="str">
            <v>21X-BE-A-A0A0A-Y</v>
          </cell>
          <cell r="H96" t="str">
            <v>Fluxys Belgium</v>
          </cell>
          <cell r="I96" t="b">
            <v>1</v>
          </cell>
          <cell r="J96">
            <v>0</v>
          </cell>
          <cell r="K96">
            <v>0</v>
          </cell>
          <cell r="L96" t="str">
            <v>NSI West Gas</v>
          </cell>
        </row>
        <row r="97">
          <cell r="D97" t="str">
            <v>TRA-N-524</v>
          </cell>
          <cell r="E97" t="str">
            <v>TRA</v>
          </cell>
          <cell r="F97" t="str">
            <v>Enhancement of Transmission Capacity of Slovak-Hungarian interconnector</v>
          </cell>
          <cell r="G97" t="str">
            <v>21X-HU-A-A0A0A-8</v>
          </cell>
          <cell r="H97" t="str">
            <v>FGSZ</v>
          </cell>
          <cell r="I97" t="b">
            <v>1</v>
          </cell>
          <cell r="J97">
            <v>0</v>
          </cell>
          <cell r="K97">
            <v>0</v>
          </cell>
          <cell r="L97" t="str">
            <v>NSI East Gas</v>
          </cell>
        </row>
        <row r="98">
          <cell r="D98" t="str">
            <v>TRA-A-561</v>
          </cell>
          <cell r="E98" t="str">
            <v>TRA</v>
          </cell>
          <cell r="F98" t="str">
            <v>Poland-Ukraine Interconnector (Ukrainian section)</v>
          </cell>
          <cell r="G98" t="str">
            <v>21X000000001397P</v>
          </cell>
          <cell r="H98" t="str">
            <v>LLC Gas TSO of Ukraine</v>
          </cell>
          <cell r="I98" t="b">
            <v>0</v>
          </cell>
          <cell r="J98">
            <v>0</v>
          </cell>
          <cell r="K98">
            <v>0</v>
          </cell>
          <cell r="L98">
            <v>0</v>
          </cell>
        </row>
        <row r="99">
          <cell r="D99" t="str">
            <v>TRA-F-592</v>
          </cell>
          <cell r="E99" t="str">
            <v>TRA</v>
          </cell>
          <cell r="F99" t="str">
            <v>Necessary expansion of the Bulgarian gas transmission system</v>
          </cell>
          <cell r="G99" t="str">
            <v>21X-BG-A-A0A0A-C</v>
          </cell>
          <cell r="H99" t="str">
            <v>Bulgartransgaz EAD</v>
          </cell>
          <cell r="I99" t="b">
            <v>0</v>
          </cell>
          <cell r="J99">
            <v>0</v>
          </cell>
          <cell r="K99">
            <v>0</v>
          </cell>
          <cell r="L99" t="str">
            <v>NSI East Gas</v>
          </cell>
        </row>
        <row r="100">
          <cell r="D100" t="str">
            <v>TRA-A-621</v>
          </cell>
          <cell r="E100" t="str">
            <v>TRA</v>
          </cell>
          <cell r="F100" t="str">
            <v>Poland - Ukraine Gas Interconnection (PL section)</v>
          </cell>
          <cell r="G100" t="str">
            <v>21X-PL-A-A0A0A-B</v>
          </cell>
          <cell r="H100" t="str">
            <v>Gas Transmission Operator GAZ-SYSTEM S.A.</v>
          </cell>
          <cell r="I100" t="b">
            <v>0</v>
          </cell>
          <cell r="J100">
            <v>0</v>
          </cell>
          <cell r="K100">
            <v>0</v>
          </cell>
          <cell r="L100" t="str">
            <v>NSI East Gas</v>
          </cell>
        </row>
        <row r="101">
          <cell r="D101" t="str">
            <v>TRA-A-628</v>
          </cell>
          <cell r="E101" t="str">
            <v>TRA</v>
          </cell>
          <cell r="F101" t="str">
            <v>Eastring - Slovakia</v>
          </cell>
          <cell r="G101" t="str">
            <v>21X-SK-A-A0A0A-N</v>
          </cell>
          <cell r="H101" t="str">
            <v>eustream, a.s.</v>
          </cell>
          <cell r="I101" t="b">
            <v>1</v>
          </cell>
          <cell r="J101">
            <v>0</v>
          </cell>
          <cell r="K101">
            <v>0</v>
          </cell>
          <cell r="L101" t="str">
            <v>NSI East Gas</v>
          </cell>
        </row>
        <row r="102">
          <cell r="D102" t="str">
            <v>TRA-N-645</v>
          </cell>
          <cell r="E102" t="str">
            <v>TRA</v>
          </cell>
          <cell r="F102" t="str">
            <v>HU-UA reverse flow (Ukrainian section)</v>
          </cell>
          <cell r="G102" t="str">
            <v>21X000000001397P</v>
          </cell>
          <cell r="H102" t="str">
            <v>LLC Gas TSO of Ukraine</v>
          </cell>
          <cell r="I102" t="b">
            <v>0</v>
          </cell>
          <cell r="J102">
            <v>0</v>
          </cell>
          <cell r="K102">
            <v>0</v>
          </cell>
          <cell r="L102">
            <v>0</v>
          </cell>
        </row>
        <row r="103">
          <cell r="D103" t="str">
            <v>TRA-A-654</v>
          </cell>
          <cell r="E103" t="str">
            <v>TRA</v>
          </cell>
          <cell r="F103" t="str">
            <v>Eastring - Bulgaria</v>
          </cell>
          <cell r="G103" t="str">
            <v>21X-BG-A-A0A0A-C</v>
          </cell>
          <cell r="H103" t="str">
            <v>Bulgartransgaz EAD</v>
          </cell>
          <cell r="I103" t="b">
            <v>1</v>
          </cell>
          <cell r="J103">
            <v>0</v>
          </cell>
          <cell r="K103">
            <v>0</v>
          </cell>
          <cell r="L103" t="str">
            <v>NSI East Gas</v>
          </cell>
        </row>
        <row r="104">
          <cell r="D104" t="str">
            <v>TRA-A-655</v>
          </cell>
          <cell r="E104" t="str">
            <v>TRA</v>
          </cell>
          <cell r="F104" t="str">
            <v>Eastring - Romania</v>
          </cell>
          <cell r="G104" t="str">
            <v>21X-RO-A-A0A0A-S</v>
          </cell>
          <cell r="H104" t="str">
            <v>SNTGN Transgaz SA</v>
          </cell>
          <cell r="I104" t="b">
            <v>1</v>
          </cell>
          <cell r="J104">
            <v>0</v>
          </cell>
          <cell r="K104">
            <v>0</v>
          </cell>
          <cell r="L104" t="str">
            <v>NSI East Gas</v>
          </cell>
        </row>
        <row r="105">
          <cell r="D105" t="str">
            <v>TRA-A-656</v>
          </cell>
          <cell r="E105" t="str">
            <v>TRA</v>
          </cell>
          <cell r="F105" t="str">
            <v>Eastring - Hungary</v>
          </cell>
          <cell r="G105" t="str">
            <v>21X-HU-A-A0A0A-8</v>
          </cell>
          <cell r="H105" t="str">
            <v>FGSZ</v>
          </cell>
          <cell r="I105" t="b">
            <v>1</v>
          </cell>
          <cell r="J105">
            <v>0</v>
          </cell>
          <cell r="K105">
            <v>0</v>
          </cell>
          <cell r="L105" t="str">
            <v>NSI East Gas</v>
          </cell>
        </row>
        <row r="106">
          <cell r="D106" t="str">
            <v>TRA-F-752</v>
          </cell>
          <cell r="E106" t="str">
            <v>TRA</v>
          </cell>
          <cell r="F106" t="str">
            <v>Capacity4Gas – DE/CZ</v>
          </cell>
          <cell r="G106" t="str">
            <v>21X000000001304L</v>
          </cell>
          <cell r="H106" t="str">
            <v>NET4GAS, s.r.o.</v>
          </cell>
          <cell r="I106" t="b">
            <v>0</v>
          </cell>
          <cell r="J106">
            <v>0</v>
          </cell>
          <cell r="K106">
            <v>0</v>
          </cell>
          <cell r="L106">
            <v>0</v>
          </cell>
        </row>
        <row r="107">
          <cell r="D107" t="str">
            <v>TRA-F-755</v>
          </cell>
          <cell r="E107" t="str">
            <v>TRA</v>
          </cell>
          <cell r="F107" t="str">
            <v>CS Rimpar</v>
          </cell>
          <cell r="G107" t="str">
            <v>21X000000001008P</v>
          </cell>
          <cell r="H107" t="str">
            <v>GRTgaz Deutschland</v>
          </cell>
          <cell r="I107" t="b">
            <v>0</v>
          </cell>
          <cell r="J107">
            <v>0</v>
          </cell>
          <cell r="K107">
            <v>0</v>
          </cell>
          <cell r="L107">
            <v>0</v>
          </cell>
        </row>
        <row r="108">
          <cell r="D108" t="str">
            <v>TRA-F-763</v>
          </cell>
          <cell r="E108" t="str">
            <v>TRA</v>
          </cell>
          <cell r="F108" t="str">
            <v>EUGAL - Europaeische Gasanbindungsleitung (European Gaslink)</v>
          </cell>
          <cell r="G108" t="str">
            <v>21X-DE-H-A0A0A-L</v>
          </cell>
          <cell r="H108" t="str">
            <v>GASCADE Gastransport GmbH</v>
          </cell>
          <cell r="I108" t="b">
            <v>0</v>
          </cell>
          <cell r="J108">
            <v>0</v>
          </cell>
          <cell r="K108">
            <v>0</v>
          </cell>
          <cell r="L108">
            <v>0</v>
          </cell>
        </row>
        <row r="109">
          <cell r="D109" t="str">
            <v>TRA-A-780</v>
          </cell>
          <cell r="E109" t="str">
            <v>TRA</v>
          </cell>
          <cell r="F109" t="str">
            <v>Baltic Pipe project – onshore section in Denmark</v>
          </cell>
          <cell r="G109" t="str">
            <v>10X1001A1001A248</v>
          </cell>
          <cell r="H109" t="str">
            <v>Energinet.dk</v>
          </cell>
          <cell r="I109" t="b">
            <v>1</v>
          </cell>
          <cell r="J109">
            <v>0</v>
          </cell>
          <cell r="K109">
            <v>0</v>
          </cell>
          <cell r="L109" t="str">
            <v>BEMIP Gas</v>
          </cell>
        </row>
        <row r="110">
          <cell r="D110" t="str">
            <v>LNG-F-799</v>
          </cell>
          <cell r="E110" t="str">
            <v>LNG</v>
          </cell>
          <cell r="F110" t="str">
            <v>Capacity Modification Klaipeda LNG terminal</v>
          </cell>
          <cell r="G110" t="str">
            <v>16</v>
          </cell>
          <cell r="H110" t="str">
            <v>Klaipedos Nafta</v>
          </cell>
          <cell r="I110" t="b">
            <v>0</v>
          </cell>
          <cell r="J110">
            <v>0</v>
          </cell>
          <cell r="K110">
            <v>0</v>
          </cell>
          <cell r="L110">
            <v>0</v>
          </cell>
        </row>
        <row r="111">
          <cell r="D111" t="str">
            <v>TRA-A-808</v>
          </cell>
          <cell r="E111" t="str">
            <v>TRA</v>
          </cell>
          <cell r="F111" t="str">
            <v>Additional transport of gas volumes to the Netherlands</v>
          </cell>
          <cell r="G111" t="str">
            <v>21X-DE-D-A0A0A-K</v>
          </cell>
          <cell r="H111" t="str">
            <v>Gasunie Deutschland Transport Services GmbH</v>
          </cell>
          <cell r="I111" t="b">
            <v>0</v>
          </cell>
          <cell r="J111">
            <v>0</v>
          </cell>
          <cell r="K111">
            <v>0</v>
          </cell>
          <cell r="L111">
            <v>0</v>
          </cell>
        </row>
        <row r="112">
          <cell r="D112" t="str">
            <v>TRA-N-809</v>
          </cell>
          <cell r="E112" t="str">
            <v>TRA</v>
          </cell>
          <cell r="F112" t="str">
            <v>Reallocation H-Gas towards NL: Bunde/Oude to Zone Oude Statenzijl H</v>
          </cell>
          <cell r="G112" t="str">
            <v>21X-DE-D-A0A0A-K</v>
          </cell>
          <cell r="H112" t="str">
            <v>Gasunie Deutschland Transport Services GmbH</v>
          </cell>
          <cell r="I112" t="b">
            <v>0</v>
          </cell>
          <cell r="J112">
            <v>0</v>
          </cell>
          <cell r="K112">
            <v>0</v>
          </cell>
          <cell r="L112" t="str">
            <v>NSI West Gas</v>
          </cell>
        </row>
        <row r="113">
          <cell r="D113" t="str">
            <v>TRA-F-814</v>
          </cell>
          <cell r="E113" t="str">
            <v>TRA</v>
          </cell>
          <cell r="F113" t="str">
            <v>Upgrade for IP Deutschneudorf et al. for More Capacity</v>
          </cell>
          <cell r="G113" t="str">
            <v>21X-DE-F-A0A0A-2</v>
          </cell>
          <cell r="H113" t="str">
            <v>ONTRAS Gastransport GmbH</v>
          </cell>
          <cell r="I113" t="b">
            <v>0</v>
          </cell>
          <cell r="J113">
            <v>0</v>
          </cell>
          <cell r="K113">
            <v>0</v>
          </cell>
          <cell r="L113">
            <v>0</v>
          </cell>
        </row>
        <row r="114">
          <cell r="D114" t="str">
            <v>LNG-F-824</v>
          </cell>
          <cell r="E114" t="str">
            <v>LNG</v>
          </cell>
          <cell r="F114" t="str">
            <v>LNG Terminal in Klaipeda</v>
          </cell>
          <cell r="G114" t="str">
            <v>16</v>
          </cell>
          <cell r="H114" t="str">
            <v>Klaipedos Nafta</v>
          </cell>
          <cell r="I114" t="b">
            <v>0</v>
          </cell>
          <cell r="J114">
            <v>0</v>
          </cell>
          <cell r="K114">
            <v>0</v>
          </cell>
          <cell r="L114" t="str">
            <v>BEMIP Gas</v>
          </cell>
        </row>
        <row r="115">
          <cell r="D115" t="str">
            <v>TRA-A-829</v>
          </cell>
          <cell r="E115" t="str">
            <v>TRA</v>
          </cell>
          <cell r="F115" t="str">
            <v>PCI 5.1.1 Physical Reverse Flow at Moffat interconnection point (IE/UK)</v>
          </cell>
          <cell r="G115" t="str">
            <v>47X0000000000576</v>
          </cell>
          <cell r="H115" t="str">
            <v>Gas Networks Ireland</v>
          </cell>
          <cell r="I115" t="b">
            <v>0</v>
          </cell>
          <cell r="J115">
            <v>0</v>
          </cell>
          <cell r="K115">
            <v>0</v>
          </cell>
          <cell r="L115" t="str">
            <v>NSI West Gas</v>
          </cell>
        </row>
        <row r="116">
          <cell r="D116" t="str">
            <v>TRA-F-832</v>
          </cell>
          <cell r="E116" t="str">
            <v>TRA</v>
          </cell>
          <cell r="F116" t="str">
            <v>Capacity development in line with the German NDP 2018</v>
          </cell>
          <cell r="G116" t="str">
            <v>21X-DE-C-A0A0A-T</v>
          </cell>
          <cell r="H116" t="str">
            <v>Open Grid Europe GmbH</v>
          </cell>
          <cell r="I116" t="b">
            <v>0</v>
          </cell>
          <cell r="J116">
            <v>0</v>
          </cell>
          <cell r="K116">
            <v>0</v>
          </cell>
          <cell r="L116">
            <v>0</v>
          </cell>
        </row>
        <row r="117">
          <cell r="D117" t="str">
            <v>TRA-F-845</v>
          </cell>
          <cell r="E117" t="str">
            <v>TRA</v>
          </cell>
          <cell r="F117" t="str">
            <v>Decline of L-gas export capacity</v>
          </cell>
          <cell r="G117" t="str">
            <v>21X-NL-A-A0A0A-Z</v>
          </cell>
          <cell r="H117" t="str">
            <v>Gasunie Transport Services B.V.</v>
          </cell>
          <cell r="I117" t="b">
            <v>0</v>
          </cell>
          <cell r="J117">
            <v>0</v>
          </cell>
          <cell r="K117">
            <v>0</v>
          </cell>
          <cell r="L117">
            <v>0</v>
          </cell>
        </row>
        <row r="118">
          <cell r="D118" t="str">
            <v>TRA-N-851</v>
          </cell>
          <cell r="E118" t="str">
            <v>TRA</v>
          </cell>
          <cell r="F118" t="str">
            <v>Southern Interconnection pipeline BiH/CRO</v>
          </cell>
          <cell r="G118" t="str">
            <v>44</v>
          </cell>
          <cell r="H118" t="str">
            <v>BH Gas d.o.o.</v>
          </cell>
          <cell r="I118" t="b">
            <v>1</v>
          </cell>
          <cell r="J118">
            <v>0</v>
          </cell>
          <cell r="K118">
            <v>0</v>
          </cell>
          <cell r="L118" t="str">
            <v>SGC</v>
          </cell>
        </row>
        <row r="119">
          <cell r="D119" t="str">
            <v>TRA-N-873</v>
          </cell>
          <cell r="E119" t="str">
            <v>TRA</v>
          </cell>
          <cell r="F119" t="str">
            <v xml:space="preserve"> Additional import at Oude StatenZijl area</v>
          </cell>
          <cell r="G119" t="str">
            <v>21X-NL-A-A0A0A-Z</v>
          </cell>
          <cell r="H119" t="str">
            <v>Gasunie Transport Services B.V.</v>
          </cell>
          <cell r="I119" t="b">
            <v>0</v>
          </cell>
          <cell r="J119">
            <v>0</v>
          </cell>
          <cell r="K119">
            <v>0</v>
          </cell>
          <cell r="L119" t="str">
            <v>NSI West Gas</v>
          </cell>
        </row>
        <row r="120">
          <cell r="D120" t="str">
            <v>TRA-N-882</v>
          </cell>
          <cell r="E120" t="str">
            <v>TRA</v>
          </cell>
          <cell r="F120" t="str">
            <v>Transferring L-gas infrastructure to H-gas</v>
          </cell>
          <cell r="G120" t="str">
            <v>21X-NL-A-A0A0A-Z</v>
          </cell>
          <cell r="H120" t="str">
            <v>Gasunie Transport Services B.V.</v>
          </cell>
          <cell r="I120" t="b">
            <v>0</v>
          </cell>
          <cell r="J120">
            <v>0</v>
          </cell>
          <cell r="K120">
            <v>0</v>
          </cell>
          <cell r="L120">
            <v>0</v>
          </cell>
        </row>
        <row r="121">
          <cell r="D121" t="str">
            <v>TRA-F-895</v>
          </cell>
          <cell r="E121" t="str">
            <v>TRA</v>
          </cell>
          <cell r="F121" t="str">
            <v>Balticconnector</v>
          </cell>
          <cell r="G121" t="str">
            <v>10X1001A1001A39W</v>
          </cell>
          <cell r="H121" t="str">
            <v>Elering AS</v>
          </cell>
          <cell r="I121" t="b">
            <v>0</v>
          </cell>
          <cell r="J121">
            <v>0</v>
          </cell>
          <cell r="K121">
            <v>0</v>
          </cell>
          <cell r="L121">
            <v>0</v>
          </cell>
        </row>
        <row r="122">
          <cell r="D122" t="str">
            <v>TRA-F-902</v>
          </cell>
          <cell r="E122" t="str">
            <v>TRA</v>
          </cell>
          <cell r="F122" t="str">
            <v>Capacity increase at IP Lanžhot entry</v>
          </cell>
          <cell r="G122" t="str">
            <v>21X-SK-A-A0A0A-N</v>
          </cell>
          <cell r="H122" t="str">
            <v>eustream, a.s.</v>
          </cell>
          <cell r="I122" t="b">
            <v>0</v>
          </cell>
          <cell r="J122">
            <v>0</v>
          </cell>
          <cell r="K122">
            <v>0</v>
          </cell>
          <cell r="L122">
            <v>0</v>
          </cell>
        </row>
        <row r="123">
          <cell r="D123" t="str">
            <v>TRA-N-910</v>
          </cell>
          <cell r="E123" t="str">
            <v>TRA</v>
          </cell>
          <cell r="F123" t="str">
            <v>West Interconnection BiH/CRO</v>
          </cell>
          <cell r="G123" t="str">
            <v>44</v>
          </cell>
          <cell r="H123" t="str">
            <v>BH Gas d.o.o.</v>
          </cell>
          <cell r="I123" t="b">
            <v>0</v>
          </cell>
          <cell r="J123">
            <v>0</v>
          </cell>
          <cell r="K123">
            <v>0</v>
          </cell>
          <cell r="L123">
            <v>0</v>
          </cell>
        </row>
        <row r="124">
          <cell r="D124" t="str">
            <v>LNG-N-912</v>
          </cell>
          <cell r="E124" t="str">
            <v>LNG</v>
          </cell>
          <cell r="F124" t="str">
            <v>Skulte LNG</v>
          </cell>
          <cell r="G124" t="str">
            <v>178</v>
          </cell>
          <cell r="H124" t="str">
            <v>AS Skulte LNG Terminal</v>
          </cell>
          <cell r="I124" t="b">
            <v>1</v>
          </cell>
          <cell r="J124">
            <v>0</v>
          </cell>
          <cell r="K124">
            <v>0</v>
          </cell>
          <cell r="L124" t="str">
            <v>BEMIP Gas</v>
          </cell>
        </row>
        <row r="125">
          <cell r="D125" t="str">
            <v>UGS-N-914</v>
          </cell>
          <cell r="E125" t="str">
            <v>UGS</v>
          </cell>
          <cell r="F125" t="str">
            <v>UGS Damasławek</v>
          </cell>
          <cell r="G125" t="str">
            <v>21X-PL-A-A0A0A-B</v>
          </cell>
          <cell r="H125" t="str">
            <v>Gas Transmission Operator GAZ-SYSTEM S.A.</v>
          </cell>
          <cell r="I125" t="b">
            <v>0</v>
          </cell>
          <cell r="J125">
            <v>0</v>
          </cell>
          <cell r="K125">
            <v>0</v>
          </cell>
          <cell r="L125">
            <v>0</v>
          </cell>
        </row>
        <row r="126">
          <cell r="D126" t="str">
            <v>TRA-F-915</v>
          </cell>
          <cell r="E126" t="str">
            <v>TRA</v>
          </cell>
          <cell r="F126" t="str">
            <v>Enhancement of Estonia-Latvia interconnection</v>
          </cell>
          <cell r="G126" t="str">
            <v>10X1001A1001A39W</v>
          </cell>
          <cell r="H126" t="str">
            <v>Elering AS</v>
          </cell>
          <cell r="I126" t="b">
            <v>0</v>
          </cell>
          <cell r="J126">
            <v>0</v>
          </cell>
          <cell r="K126">
            <v>0</v>
          </cell>
          <cell r="L126">
            <v>0</v>
          </cell>
        </row>
        <row r="127">
          <cell r="D127" t="str">
            <v>TRA-F-918</v>
          </cell>
          <cell r="E127" t="str">
            <v>TRA</v>
          </cell>
          <cell r="F127" t="str">
            <v>Capacity4Gas – CZ/SK</v>
          </cell>
          <cell r="G127" t="str">
            <v>21X000000001304L</v>
          </cell>
          <cell r="H127" t="str">
            <v>NET4GAS, s.r.o.</v>
          </cell>
          <cell r="I127" t="b">
            <v>0</v>
          </cell>
          <cell r="J127">
            <v>0</v>
          </cell>
          <cell r="K127">
            <v>0</v>
          </cell>
          <cell r="L127">
            <v>0</v>
          </cell>
        </row>
        <row r="128">
          <cell r="D128" t="str">
            <v>TRA-F-928</v>
          </cell>
          <cell r="E128" t="str">
            <v>TRA</v>
          </cell>
          <cell r="F128" t="str">
            <v>Balticconnector Finnish part</v>
          </cell>
          <cell r="G128" t="str">
            <v>177</v>
          </cell>
          <cell r="H128" t="str">
            <v>Baltic Connector Oy</v>
          </cell>
          <cell r="I128" t="b">
            <v>0</v>
          </cell>
          <cell r="J128">
            <v>0</v>
          </cell>
          <cell r="K128">
            <v>0</v>
          </cell>
          <cell r="L128">
            <v>0</v>
          </cell>
        </row>
        <row r="129">
          <cell r="D129" t="str">
            <v>TRA-F-937</v>
          </cell>
          <cell r="E129" t="str">
            <v>TRA</v>
          </cell>
          <cell r="F129" t="str">
            <v>Nord Stream 2</v>
          </cell>
          <cell r="G129" t="str">
            <v>179</v>
          </cell>
          <cell r="H129" t="str">
            <v>Nord Stream 2 AG</v>
          </cell>
          <cell r="I129" t="b">
            <v>0</v>
          </cell>
          <cell r="J129">
            <v>0</v>
          </cell>
          <cell r="K129">
            <v>0</v>
          </cell>
          <cell r="L129">
            <v>0</v>
          </cell>
        </row>
        <row r="130">
          <cell r="D130" t="str">
            <v>TRA-F-941</v>
          </cell>
          <cell r="E130" t="str">
            <v>TRA</v>
          </cell>
          <cell r="F130" t="str">
            <v>Metering and Regulating station at Nea Messimvria</v>
          </cell>
          <cell r="G130" t="str">
            <v>21X-GR-A-A0A0A-G</v>
          </cell>
          <cell r="H130" t="str">
            <v>DESFA S.A.</v>
          </cell>
          <cell r="I130" t="b">
            <v>1</v>
          </cell>
          <cell r="J130" t="str">
            <v>7.1.3 (2020)</v>
          </cell>
          <cell r="K130" t="str">
            <v>7.1.3 Gas pipeline from Greece to Italy via Albania and the Adriatic Sea [currently known as “Trans-</v>
          </cell>
          <cell r="L130">
            <v>0</v>
          </cell>
        </row>
        <row r="131">
          <cell r="D131" t="str">
            <v>LNG-N-947</v>
          </cell>
          <cell r="E131" t="str">
            <v>LNG</v>
          </cell>
          <cell r="F131" t="str">
            <v>FSRU Polish Baltic Sea Coast</v>
          </cell>
          <cell r="G131" t="str">
            <v>21X-PL-A-A0A0A-B</v>
          </cell>
          <cell r="H131" t="str">
            <v>Gas Transmission Operator GAZ-SYSTEM S.A.</v>
          </cell>
          <cell r="I131" t="b">
            <v>1</v>
          </cell>
          <cell r="J131">
            <v>0</v>
          </cell>
          <cell r="K131">
            <v>0</v>
          </cell>
          <cell r="L131" t="str">
            <v>NSI East Gas</v>
          </cell>
        </row>
        <row r="132">
          <cell r="D132" t="str">
            <v>TRA-A-951</v>
          </cell>
          <cell r="E132" t="str">
            <v>TRA</v>
          </cell>
          <cell r="F132" t="str">
            <v>Embedding CS Folmhusen in H-Gas</v>
          </cell>
          <cell r="G132" t="str">
            <v>21X-DE-D-A0A0A-K</v>
          </cell>
          <cell r="H132" t="str">
            <v>Gasunie Deutschland Transport Services GmbH</v>
          </cell>
          <cell r="I132" t="b">
            <v>0</v>
          </cell>
          <cell r="J132">
            <v>0</v>
          </cell>
          <cell r="K132">
            <v>0</v>
          </cell>
          <cell r="L132">
            <v>0</v>
          </cell>
        </row>
        <row r="133">
          <cell r="D133" t="str">
            <v>TRA-F-949</v>
          </cell>
          <cell r="E133" t="str">
            <v>TRA</v>
          </cell>
          <cell r="F133" t="str">
            <v>Oude(NL)-Bunde(DE) GTG H-Gas</v>
          </cell>
          <cell r="G133" t="str">
            <v>21X000000001132O</v>
          </cell>
          <cell r="H133" t="str">
            <v>Gastransport Nord GmbH</v>
          </cell>
          <cell r="I133" t="b">
            <v>0</v>
          </cell>
          <cell r="J133">
            <v>0</v>
          </cell>
          <cell r="K133">
            <v>0</v>
          </cell>
          <cell r="L133">
            <v>0</v>
          </cell>
        </row>
        <row r="134">
          <cell r="D134" t="str">
            <v>TRA-A-950</v>
          </cell>
          <cell r="E134" t="str">
            <v>TRA</v>
          </cell>
          <cell r="F134" t="str">
            <v xml:space="preserve">Guitiriz - Lugo - Zamora pipeline </v>
          </cell>
          <cell r="G134" t="str">
            <v>18XRGNSA-12345-V</v>
          </cell>
          <cell r="H134" t="str">
            <v>Reganosa</v>
          </cell>
          <cell r="I134" t="b">
            <v>0</v>
          </cell>
          <cell r="J134">
            <v>0</v>
          </cell>
          <cell r="K134">
            <v>0</v>
          </cell>
          <cell r="L134">
            <v>0</v>
          </cell>
        </row>
        <row r="135">
          <cell r="D135" t="str">
            <v>TRA-N-955</v>
          </cell>
          <cell r="E135" t="str">
            <v>TRA</v>
          </cell>
          <cell r="F135" t="str">
            <v>GUD: Complete conversion to H-gas</v>
          </cell>
          <cell r="G135" t="str">
            <v>21X-DE-D-A0A0A-K</v>
          </cell>
          <cell r="H135" t="str">
            <v>Gasunie Deutschland Transport Services GmbH</v>
          </cell>
          <cell r="I135" t="b">
            <v>0</v>
          </cell>
          <cell r="J135">
            <v>0</v>
          </cell>
          <cell r="K135">
            <v>0</v>
          </cell>
          <cell r="L135">
            <v>0</v>
          </cell>
        </row>
        <row r="136">
          <cell r="D136" t="str">
            <v>TRA-F-954</v>
          </cell>
          <cell r="E136" t="str">
            <v>TRA</v>
          </cell>
          <cell r="F136" t="str">
            <v>TAG Reverse Flow</v>
          </cell>
          <cell r="G136" t="str">
            <v>21X-AT-C-A0A0A-B</v>
          </cell>
          <cell r="H136" t="str">
            <v xml:space="preserve">Trans Austria Gasleitung GmbH </v>
          </cell>
          <cell r="I136" t="b">
            <v>0</v>
          </cell>
          <cell r="J136">
            <v>0</v>
          </cell>
          <cell r="K136">
            <v>0</v>
          </cell>
          <cell r="L136">
            <v>0</v>
          </cell>
        </row>
        <row r="137">
          <cell r="D137" t="str">
            <v>TRA-N-959</v>
          </cell>
          <cell r="E137" t="str">
            <v>TRA</v>
          </cell>
          <cell r="F137" t="str">
            <v>Further enlargement of the BG—RO—HU—AT transmission corridor (BRUA) phase 3</v>
          </cell>
          <cell r="G137" t="str">
            <v>21X-RO-A-A0A0A-S</v>
          </cell>
          <cell r="H137" t="str">
            <v>SNTGN Transgaz SA</v>
          </cell>
          <cell r="I137" t="b">
            <v>1</v>
          </cell>
          <cell r="J137">
            <v>0</v>
          </cell>
          <cell r="K137">
            <v>0</v>
          </cell>
          <cell r="L137" t="str">
            <v>NSI East Gas</v>
          </cell>
        </row>
        <row r="138">
          <cell r="D138" t="str">
            <v>LNG-A-962</v>
          </cell>
          <cell r="E138" t="str">
            <v>LNG</v>
          </cell>
          <cell r="F138" t="str">
            <v>Tallinn LNG</v>
          </cell>
          <cell r="G138" t="str">
            <v>35</v>
          </cell>
          <cell r="H138" t="str">
            <v>Vopak EOS</v>
          </cell>
          <cell r="I138" t="b">
            <v>0</v>
          </cell>
          <cell r="J138">
            <v>0</v>
          </cell>
          <cell r="K138">
            <v>0</v>
          </cell>
          <cell r="L138" t="str">
            <v>BEMIP Gas</v>
          </cell>
        </row>
        <row r="139">
          <cell r="D139" t="str">
            <v>TRA-F-964</v>
          </cell>
          <cell r="E139" t="str">
            <v>TRA</v>
          </cell>
          <cell r="F139" t="str">
            <v>New NTS developments for taking over gas from the Black Sea shore</v>
          </cell>
          <cell r="G139" t="str">
            <v>21X-RO-A-A0A0A-S</v>
          </cell>
          <cell r="H139" t="str">
            <v>SNTGN Transgaz SA</v>
          </cell>
          <cell r="I139" t="b">
            <v>0</v>
          </cell>
          <cell r="J139">
            <v>0</v>
          </cell>
          <cell r="K139">
            <v>0</v>
          </cell>
          <cell r="L139" t="str">
            <v>NSI East Gas</v>
          </cell>
        </row>
        <row r="140">
          <cell r="D140" t="str">
            <v>TRA-A-967</v>
          </cell>
          <cell r="E140" t="str">
            <v>TRA</v>
          </cell>
          <cell r="F140" t="str">
            <v>Nea-Messimvria to Evzoni/Gevgelija pipeline (IGNM)</v>
          </cell>
          <cell r="G140" t="str">
            <v>21X-GR-A-A0A0A-G</v>
          </cell>
          <cell r="H140" t="str">
            <v>DESFA S.A.</v>
          </cell>
          <cell r="I140" t="b">
            <v>0</v>
          </cell>
          <cell r="J140">
            <v>0</v>
          </cell>
          <cell r="K140">
            <v>0</v>
          </cell>
          <cell r="L140" t="str">
            <v>NSI East Gas</v>
          </cell>
        </row>
        <row r="141">
          <cell r="D141" t="str">
            <v>TRA-N-971</v>
          </cell>
          <cell r="E141" t="str">
            <v>TRA</v>
          </cell>
          <cell r="F141" t="str">
            <v>Compressor station at Nea Messimvria</v>
          </cell>
          <cell r="G141" t="str">
            <v>21X-GR-A-A0A0A-G</v>
          </cell>
          <cell r="H141" t="str">
            <v>DESFA S.A.</v>
          </cell>
          <cell r="I141" t="b">
            <v>1</v>
          </cell>
          <cell r="J141">
            <v>0</v>
          </cell>
          <cell r="K141">
            <v>0</v>
          </cell>
          <cell r="L141" t="str">
            <v>SGC</v>
          </cell>
        </row>
        <row r="142">
          <cell r="D142" t="str">
            <v>TRA-A-980</v>
          </cell>
          <cell r="E142" t="str">
            <v>TRA</v>
          </cell>
          <cell r="F142" t="str">
            <v>Interconnection North Macedonia-Greece (North Macedonian part)</v>
          </cell>
          <cell r="G142" t="str">
            <v>170</v>
          </cell>
          <cell r="H142" t="str">
            <v>MACEDONIAN ENERGY RESOURCES JSC Skopje</v>
          </cell>
          <cell r="I142" t="b">
            <v>0</v>
          </cell>
          <cell r="J142">
            <v>0</v>
          </cell>
          <cell r="K142">
            <v>0</v>
          </cell>
          <cell r="L142">
            <v>0</v>
          </cell>
        </row>
        <row r="143">
          <cell r="D143" t="str">
            <v>TRA-F-1048</v>
          </cell>
          <cell r="E143" t="str">
            <v>TRA</v>
          </cell>
          <cell r="F143" t="str">
            <v>Interconnection between Bulgartransgaz transmission network and IGB</v>
          </cell>
          <cell r="G143" t="str">
            <v>21X-BG-A-A0A0A-C</v>
          </cell>
          <cell r="H143" t="str">
            <v>Bulgartransgaz EAD</v>
          </cell>
          <cell r="I143" t="b">
            <v>0</v>
          </cell>
          <cell r="J143">
            <v>0</v>
          </cell>
          <cell r="K143">
            <v>0</v>
          </cell>
          <cell r="L143">
            <v>0</v>
          </cell>
        </row>
        <row r="144">
          <cell r="D144" t="str">
            <v>TRA-N-1057</v>
          </cell>
          <cell r="E144" t="str">
            <v>TRA</v>
          </cell>
          <cell r="F144" t="str">
            <v>Compressor stations 2 and 3 at the Croatian gas tranmission system</v>
          </cell>
          <cell r="G144" t="str">
            <v>21X-HR-A-A0A0A-4</v>
          </cell>
          <cell r="H144" t="str">
            <v>Plinacro Ltd</v>
          </cell>
          <cell r="I144" t="b">
            <v>1</v>
          </cell>
          <cell r="J144" t="str">
            <v>6.26.1.3 (2020)</v>
          </cell>
          <cell r="K144" t="str">
            <v>6.26.1Compressor stations 2 and 3 at the Croatian gas transmission system</v>
          </cell>
          <cell r="L144">
            <v>0</v>
          </cell>
        </row>
        <row r="145">
          <cell r="D145" t="str">
            <v>TRA-N-1058</v>
          </cell>
          <cell r="E145" t="str">
            <v>TRA</v>
          </cell>
          <cell r="F145" t="str">
            <v>LNG Evacuation Pipeline Kozarac-Slobodnica</v>
          </cell>
          <cell r="G145" t="str">
            <v>21X-HR-A-A0A0A-4</v>
          </cell>
          <cell r="H145" t="str">
            <v>Plinacro Ltd</v>
          </cell>
          <cell r="I145" t="b">
            <v>1</v>
          </cell>
          <cell r="J145">
            <v>0</v>
          </cell>
          <cell r="K145">
            <v>0</v>
          </cell>
          <cell r="L145" t="str">
            <v>NSI East Gas</v>
          </cell>
        </row>
        <row r="146">
          <cell r="D146" t="str">
            <v>TRA-N-1063</v>
          </cell>
          <cell r="E146" t="str">
            <v>TRA</v>
          </cell>
          <cell r="F146" t="str">
            <v>Export to Malta</v>
          </cell>
          <cell r="G146" t="str">
            <v>21X-IT-A-A0A0A-7</v>
          </cell>
          <cell r="H146" t="str">
            <v>Snam Rete Gas</v>
          </cell>
          <cell r="I146" t="b">
            <v>1</v>
          </cell>
          <cell r="J146">
            <v>0</v>
          </cell>
          <cell r="K146">
            <v>0</v>
          </cell>
          <cell r="L146" t="str">
            <v>NSI West Gas</v>
          </cell>
        </row>
        <row r="147">
          <cell r="D147" t="str">
            <v>TRA-N-1064</v>
          </cell>
          <cell r="E147" t="str">
            <v>TRA</v>
          </cell>
          <cell r="F147" t="str">
            <v>Moffat Physical Reverse Flow</v>
          </cell>
          <cell r="G147" t="str">
            <v>21X-GB-A-A0A0A-7</v>
          </cell>
          <cell r="H147" t="str">
            <v>National Grid Gas plc</v>
          </cell>
          <cell r="I147" t="b">
            <v>0</v>
          </cell>
          <cell r="J147">
            <v>0</v>
          </cell>
          <cell r="K147">
            <v>0</v>
          </cell>
          <cell r="L147" t="str">
            <v>NSI West Gas</v>
          </cell>
        </row>
        <row r="148">
          <cell r="D148" t="str">
            <v>TRA-F-1067</v>
          </cell>
          <cell r="E148" t="str">
            <v>TRA</v>
          </cell>
          <cell r="F148" t="str">
            <v>IGI Poseidon Exit</v>
          </cell>
          <cell r="G148" t="str">
            <v>21X-IT-A-A0A0A-7</v>
          </cell>
          <cell r="H148" t="str">
            <v>Snam Rete Gas</v>
          </cell>
          <cell r="I148" t="b">
            <v>0</v>
          </cell>
          <cell r="J148">
            <v>0</v>
          </cell>
          <cell r="K148">
            <v>0</v>
          </cell>
          <cell r="L148">
            <v>0</v>
          </cell>
        </row>
        <row r="149">
          <cell r="D149" t="str">
            <v>TRA-N-1077</v>
          </cell>
          <cell r="E149" t="str">
            <v>TRA</v>
          </cell>
          <cell r="F149" t="str">
            <v xml:space="preserve">Snam - Stogit Interface - transport capacity </v>
          </cell>
          <cell r="G149" t="str">
            <v>21X-IT-A-A0A0A-7</v>
          </cell>
          <cell r="H149" t="str">
            <v>Snam Rete Gas</v>
          </cell>
          <cell r="I149" t="b">
            <v>0</v>
          </cell>
          <cell r="J149">
            <v>0</v>
          </cell>
          <cell r="K149">
            <v>0</v>
          </cell>
          <cell r="L149">
            <v>0</v>
          </cell>
        </row>
        <row r="150">
          <cell r="D150" t="str">
            <v>TRA-N-1079</v>
          </cell>
          <cell r="E150" t="str">
            <v>TRA</v>
          </cell>
          <cell r="F150" t="str">
            <v>Capacity modification related to UGS Sarmasel</v>
          </cell>
          <cell r="G150" t="str">
            <v>21X-RO-A-A0A0A-S</v>
          </cell>
          <cell r="H150" t="str">
            <v>SNTGN Transgaz SA</v>
          </cell>
          <cell r="I150" t="b">
            <v>0</v>
          </cell>
          <cell r="J150">
            <v>0</v>
          </cell>
          <cell r="K150">
            <v>0</v>
          </cell>
          <cell r="L150">
            <v>0</v>
          </cell>
        </row>
        <row r="151">
          <cell r="D151" t="str">
            <v>TRA-N-1090</v>
          </cell>
          <cell r="E151" t="str">
            <v>TRA</v>
          </cell>
          <cell r="F151" t="str">
            <v>Metering and Regulating Station at Alexandroupoli</v>
          </cell>
          <cell r="G151" t="str">
            <v>21X-GR-A-A0A0A-G</v>
          </cell>
          <cell r="H151" t="str">
            <v>DESFA S.A.</v>
          </cell>
          <cell r="I151" t="b">
            <v>1</v>
          </cell>
          <cell r="J151">
            <v>0</v>
          </cell>
          <cell r="K151">
            <v>0</v>
          </cell>
          <cell r="L151" t="str">
            <v>NSI East Gas</v>
          </cell>
        </row>
        <row r="152">
          <cell r="D152" t="str">
            <v>TRA-N-1091</v>
          </cell>
          <cell r="E152" t="str">
            <v>TRA</v>
          </cell>
          <cell r="F152" t="str">
            <v>Metering and Regulating station at Megalopoli</v>
          </cell>
          <cell r="G152" t="str">
            <v>21X-GR-A-A0A0A-G</v>
          </cell>
          <cell r="H152" t="str">
            <v>DESFA S.A.</v>
          </cell>
          <cell r="I152" t="b">
            <v>1</v>
          </cell>
          <cell r="J152">
            <v>0</v>
          </cell>
          <cell r="K152">
            <v>0</v>
          </cell>
          <cell r="L152" t="str">
            <v>SGC</v>
          </cell>
        </row>
        <row r="153">
          <cell r="D153" t="str">
            <v>TRA-N-1092</v>
          </cell>
          <cell r="E153" t="str">
            <v>TRA</v>
          </cell>
          <cell r="F153" t="str">
            <v>Metering and Regulating Station at UGS South Kavala</v>
          </cell>
          <cell r="G153" t="str">
            <v>21X-GR-A-A0A0A-G</v>
          </cell>
          <cell r="H153" t="str">
            <v>DESFA S.A.</v>
          </cell>
          <cell r="I153" t="b">
            <v>1</v>
          </cell>
          <cell r="J153">
            <v>0</v>
          </cell>
          <cell r="K153">
            <v>0</v>
          </cell>
          <cell r="L153" t="str">
            <v>NSI East Gas</v>
          </cell>
        </row>
        <row r="154">
          <cell r="D154" t="str">
            <v>TRA-F-1119</v>
          </cell>
          <cell r="E154" t="str">
            <v>TRA</v>
          </cell>
          <cell r="F154" t="str">
            <v>Paldiski LNG</v>
          </cell>
          <cell r="G154" t="str">
            <v>10X1001A1001A39W</v>
          </cell>
          <cell r="H154" t="str">
            <v>Elering Gaas AS</v>
          </cell>
          <cell r="I154" t="b">
            <v>0</v>
          </cell>
          <cell r="J154">
            <v>0</v>
          </cell>
          <cell r="K154">
            <v>0</v>
          </cell>
          <cell r="L154">
            <v>0</v>
          </cell>
        </row>
        <row r="155">
          <cell r="D155" t="str">
            <v>TRA-F-1121</v>
          </cell>
          <cell r="E155" t="str">
            <v>TRA</v>
          </cell>
          <cell r="F155" t="str">
            <v>TallinnLNG</v>
          </cell>
          <cell r="G155" t="str">
            <v>10X1001A1001A39W</v>
          </cell>
          <cell r="H155" t="str">
            <v>Elering Gaas AS</v>
          </cell>
          <cell r="I155" t="b">
            <v>0</v>
          </cell>
          <cell r="J155">
            <v>0</v>
          </cell>
          <cell r="K155">
            <v>0</v>
          </cell>
          <cell r="L155">
            <v>0</v>
          </cell>
        </row>
        <row r="156">
          <cell r="D156" t="str">
            <v>TRA-N-1129</v>
          </cell>
          <cell r="E156" t="str">
            <v>TRA</v>
          </cell>
          <cell r="F156" t="str">
            <v>Compressor Station Kipi Increment</v>
          </cell>
          <cell r="G156" t="str">
            <v>21X-GR-A-A0A0A-G</v>
          </cell>
          <cell r="H156" t="str">
            <v>DESFA S.A.</v>
          </cell>
          <cell r="I156" t="b">
            <v>0</v>
          </cell>
          <cell r="J156">
            <v>0</v>
          </cell>
          <cell r="K156">
            <v>0</v>
          </cell>
          <cell r="L156" t="str">
            <v>SGC</v>
          </cell>
        </row>
        <row r="157">
          <cell r="D157" t="str">
            <v>TRA-N-1138</v>
          </cell>
          <cell r="E157" t="str">
            <v>TRA</v>
          </cell>
          <cell r="F157" t="str">
            <v>South Caucasus Pipeline Future Expansion (SCPFX)</v>
          </cell>
          <cell r="G157" t="str">
            <v>185</v>
          </cell>
          <cell r="H157" t="str">
            <v>Socar Midstream</v>
          </cell>
          <cell r="I157" t="b">
            <v>1</v>
          </cell>
          <cell r="J157">
            <v>0</v>
          </cell>
          <cell r="K157">
            <v>0</v>
          </cell>
          <cell r="L157" t="str">
            <v>SGC</v>
          </cell>
        </row>
        <row r="158">
          <cell r="D158" t="str">
            <v>LNG-A-1146</v>
          </cell>
          <cell r="E158" t="str">
            <v>LNG</v>
          </cell>
          <cell r="F158" t="str">
            <v>Cyprus Gas2EU</v>
          </cell>
          <cell r="G158" t="str">
            <v>13</v>
          </cell>
          <cell r="H158" t="str">
            <v>Ministry of Cyprus</v>
          </cell>
          <cell r="I158" t="b">
            <v>1</v>
          </cell>
          <cell r="J158">
            <v>0</v>
          </cell>
          <cell r="K158">
            <v>0</v>
          </cell>
          <cell r="L158" t="str">
            <v>SGC</v>
          </cell>
        </row>
        <row r="159">
          <cell r="D159" t="str">
            <v>TRA-F-1169</v>
          </cell>
          <cell r="E159" t="str">
            <v>TRA</v>
          </cell>
          <cell r="F159" t="str">
            <v xml:space="preserve">Trans-Balkan Bi-directional Flow </v>
          </cell>
          <cell r="G159" t="str">
            <v>21X000000001397P</v>
          </cell>
          <cell r="H159" t="str">
            <v>LLC Gas TSO of Ukraine</v>
          </cell>
          <cell r="I159" t="b">
            <v>0</v>
          </cell>
          <cell r="J159">
            <v>0</v>
          </cell>
          <cell r="K159">
            <v>0</v>
          </cell>
          <cell r="L159">
            <v>0</v>
          </cell>
        </row>
        <row r="160">
          <cell r="D160" t="str">
            <v>TRA-A-1173</v>
          </cell>
          <cell r="E160" t="str">
            <v>TRA</v>
          </cell>
          <cell r="F160" t="str">
            <v>Poland - Denmark interconnection (Baltic Pipe) - onshore section in Poland</v>
          </cell>
          <cell r="G160" t="str">
            <v>21X-PL-A-A0A0A-B</v>
          </cell>
          <cell r="H160" t="str">
            <v>Gas Transmission Operator GAZ-SYSTEM S.A.</v>
          </cell>
          <cell r="I160" t="b">
            <v>1</v>
          </cell>
          <cell r="J160">
            <v>0</v>
          </cell>
          <cell r="K160">
            <v>0</v>
          </cell>
          <cell r="L160" t="str">
            <v>BEMIP Gas</v>
          </cell>
        </row>
        <row r="161">
          <cell r="D161" t="str">
            <v>TRA-N-1181</v>
          </cell>
          <cell r="E161" t="str">
            <v>TRA</v>
          </cell>
          <cell r="F161" t="str">
            <v>Connecting pipe to LNG terminal in Latvia</v>
          </cell>
          <cell r="G161" t="str">
            <v>21X000000001379R</v>
          </cell>
          <cell r="H161" t="str">
            <v>Conexus Baltic Grid</v>
          </cell>
          <cell r="I161" t="b">
            <v>1</v>
          </cell>
          <cell r="J161">
            <v>0</v>
          </cell>
          <cell r="K161">
            <v>0</v>
          </cell>
          <cell r="L161" t="str">
            <v>BEMIP Gas</v>
          </cell>
        </row>
        <row r="162">
          <cell r="D162" t="str">
            <v>TRA-N-1194</v>
          </cell>
          <cell r="E162" t="str">
            <v>TRA</v>
          </cell>
          <cell r="F162" t="str">
            <v>Sardinia Methanization</v>
          </cell>
          <cell r="G162" t="str">
            <v>21X-IT-A-A0A0A-7</v>
          </cell>
          <cell r="H162" t="str">
            <v>Snam Rete Gas</v>
          </cell>
          <cell r="I162" t="b">
            <v>0</v>
          </cell>
          <cell r="J162">
            <v>0</v>
          </cell>
          <cell r="K162">
            <v>0</v>
          </cell>
          <cell r="L162">
            <v>0</v>
          </cell>
        </row>
        <row r="163">
          <cell r="D163" t="str">
            <v>TRA-N-1195</v>
          </cell>
          <cell r="E163" t="str">
            <v>TRA</v>
          </cell>
          <cell r="F163" t="str">
            <v>Matagiola - Massafra pipeline</v>
          </cell>
          <cell r="G163" t="str">
            <v>21X-IT-A-A0A0A-7</v>
          </cell>
          <cell r="H163" t="str">
            <v>Snam Rete Gas</v>
          </cell>
          <cell r="I163" t="b">
            <v>1</v>
          </cell>
          <cell r="J163">
            <v>0</v>
          </cell>
          <cell r="K163">
            <v>0</v>
          </cell>
          <cell r="L163" t="str">
            <v>SGC</v>
          </cell>
        </row>
        <row r="164">
          <cell r="D164" t="str">
            <v>LNG-A-1198</v>
          </cell>
          <cell r="E164" t="str">
            <v>LNG</v>
          </cell>
          <cell r="F164" t="str">
            <v>LNG Terminal Brunsbuettel</v>
          </cell>
          <cell r="G164" t="str">
            <v>189</v>
          </cell>
          <cell r="H164" t="str">
            <v>GermanLNG Terminal GmbH</v>
          </cell>
          <cell r="I164" t="b">
            <v>0</v>
          </cell>
          <cell r="J164">
            <v>0</v>
          </cell>
          <cell r="K164">
            <v>0</v>
          </cell>
          <cell r="L164">
            <v>0</v>
          </cell>
        </row>
        <row r="165">
          <cell r="D165" t="str">
            <v>TRA-A-1199</v>
          </cell>
          <cell r="E165" t="str">
            <v>TRA</v>
          </cell>
          <cell r="F165" t="str">
            <v xml:space="preserve">LNG Terminal Brunsbuettel - Grid Integration </v>
          </cell>
          <cell r="G165" t="str">
            <v>21X-DE-D-A0A0A-K</v>
          </cell>
          <cell r="H165" t="str">
            <v>Gasunie Deutschland Transport Services GmbH</v>
          </cell>
          <cell r="I165" t="b">
            <v>0</v>
          </cell>
          <cell r="J165">
            <v>0</v>
          </cell>
          <cell r="K165">
            <v>0</v>
          </cell>
          <cell r="L165">
            <v>0</v>
          </cell>
        </row>
        <row r="166">
          <cell r="D166" t="str">
            <v>TRA-N-1202</v>
          </cell>
          <cell r="E166" t="str">
            <v>TRA</v>
          </cell>
          <cell r="F166" t="str">
            <v xml:space="preserve">GCP GAZ-SYSTEM/ONTRAS - incremental capacity project </v>
          </cell>
          <cell r="G166" t="str">
            <v>21X-PL-A-A0A0A-B</v>
          </cell>
          <cell r="H166" t="str">
            <v>Gas Transmission Operator GAZ-SYSTEM S.A.</v>
          </cell>
          <cell r="I166" t="b">
            <v>0</v>
          </cell>
          <cell r="J166">
            <v>0</v>
          </cell>
          <cell r="K166">
            <v>0</v>
          </cell>
          <cell r="L166">
            <v>0</v>
          </cell>
        </row>
        <row r="167">
          <cell r="D167" t="str">
            <v>TRA-N-1235</v>
          </cell>
          <cell r="E167" t="str">
            <v>TRA</v>
          </cell>
          <cell r="F167" t="str">
            <v>Firm transmission capacity increase at the IP Veľké Zlievce</v>
          </cell>
          <cell r="G167" t="str">
            <v>21X-SK-A-A0A0A-N</v>
          </cell>
          <cell r="H167" t="str">
            <v>eustream, a.s.</v>
          </cell>
          <cell r="I167" t="b">
            <v>1</v>
          </cell>
          <cell r="J167">
            <v>0</v>
          </cell>
          <cell r="K167">
            <v>0</v>
          </cell>
          <cell r="L167" t="str">
            <v>NSI East Gas</v>
          </cell>
        </row>
        <row r="168">
          <cell r="D168" t="str">
            <v>TRA-F-1241</v>
          </cell>
          <cell r="E168" t="str">
            <v>TRA</v>
          </cell>
          <cell r="F168" t="str">
            <v>Interconnection with production in Gela</v>
          </cell>
          <cell r="G168" t="str">
            <v>21X-IT-A-A0A0A-7</v>
          </cell>
          <cell r="H168" t="str">
            <v>Snam Rete Gas</v>
          </cell>
          <cell r="I168" t="b">
            <v>0</v>
          </cell>
          <cell r="J168">
            <v>0</v>
          </cell>
          <cell r="K168">
            <v>0</v>
          </cell>
          <cell r="L168">
            <v>0</v>
          </cell>
        </row>
        <row r="169">
          <cell r="D169" t="str">
            <v>TRA-N-1246</v>
          </cell>
          <cell r="E169" t="str">
            <v>TRA</v>
          </cell>
          <cell r="F169" t="str">
            <v>Greece - Italy interconnection</v>
          </cell>
          <cell r="G169" t="str">
            <v>21X-IT-A-A0A0A-7</v>
          </cell>
          <cell r="H169" t="str">
            <v>Snam Rete Gas</v>
          </cell>
          <cell r="I169" t="b">
            <v>0</v>
          </cell>
          <cell r="J169">
            <v>0</v>
          </cell>
          <cell r="K169">
            <v>0</v>
          </cell>
          <cell r="L169">
            <v>0</v>
          </cell>
        </row>
        <row r="170">
          <cell r="D170" t="str">
            <v>TRA-F-1254</v>
          </cell>
          <cell r="E170" t="str">
            <v>TRA</v>
          </cell>
          <cell r="F170" t="str">
            <v>CS Elten</v>
          </cell>
          <cell r="G170" t="str">
            <v>21X-DE-G-A0A0A-U</v>
          </cell>
          <cell r="H170" t="str">
            <v>Thyssengas GmbH</v>
          </cell>
          <cell r="I170" t="b">
            <v>0</v>
          </cell>
          <cell r="J170">
            <v>0</v>
          </cell>
          <cell r="K170">
            <v>0</v>
          </cell>
          <cell r="L170">
            <v>0</v>
          </cell>
        </row>
        <row r="171">
          <cell r="D171" t="str">
            <v>TRA-F-1262</v>
          </cell>
          <cell r="E171" t="str">
            <v>TRA</v>
          </cell>
          <cell r="F171" t="str">
            <v>Enhancement of Estonia-Latvia interconnection (LV part)</v>
          </cell>
          <cell r="G171" t="str">
            <v>21X000000001379R</v>
          </cell>
          <cell r="H171" t="str">
            <v>Conexus Baltic Grid</v>
          </cell>
          <cell r="I171" t="b">
            <v>0</v>
          </cell>
          <cell r="J171">
            <v>0</v>
          </cell>
          <cell r="K171">
            <v>0</v>
          </cell>
          <cell r="L171">
            <v>0</v>
          </cell>
        </row>
        <row r="172">
          <cell r="D172" t="str">
            <v>TRA-N-1265</v>
          </cell>
          <cell r="E172" t="str">
            <v>TRA</v>
          </cell>
          <cell r="F172" t="str">
            <v>Biomethane productions interconnection</v>
          </cell>
          <cell r="G172" t="str">
            <v>21X-IT-A-A0A0A-7</v>
          </cell>
          <cell r="H172" t="str">
            <v>Snam Rete Gas</v>
          </cell>
          <cell r="I172" t="b">
            <v>0</v>
          </cell>
          <cell r="J172">
            <v>0</v>
          </cell>
          <cell r="K172">
            <v>0</v>
          </cell>
          <cell r="L172">
            <v>0</v>
          </cell>
        </row>
        <row r="173">
          <cell r="D173" t="str">
            <v>TRA-F-1267</v>
          </cell>
          <cell r="E173" t="str">
            <v>TRA</v>
          </cell>
          <cell r="F173" t="str">
            <v>Upgrade Sülstorf station</v>
          </cell>
          <cell r="G173" t="str">
            <v>21X-DE-H-A0A0A-L</v>
          </cell>
          <cell r="H173" t="str">
            <v>GASCADE Gastransport GmbH</v>
          </cell>
          <cell r="I173" t="b">
            <v>0</v>
          </cell>
          <cell r="J173">
            <v>0</v>
          </cell>
          <cell r="K173">
            <v>0</v>
          </cell>
          <cell r="L173">
            <v>0</v>
          </cell>
        </row>
        <row r="174">
          <cell r="D174" t="str">
            <v>TRA-A-1268</v>
          </cell>
          <cell r="E174" t="str">
            <v>TRA</v>
          </cell>
          <cell r="F174" t="str">
            <v>Romania-Serbia Interconnection</v>
          </cell>
          <cell r="G174" t="str">
            <v>21X-RO-A-A0A0A-S</v>
          </cell>
          <cell r="H174" t="str">
            <v>SNTGN Transgaz SA</v>
          </cell>
          <cell r="I174" t="b">
            <v>0</v>
          </cell>
          <cell r="J174">
            <v>0</v>
          </cell>
          <cell r="K174">
            <v>0</v>
          </cell>
          <cell r="L174">
            <v>0</v>
          </cell>
        </row>
        <row r="175">
          <cell r="D175" t="str">
            <v>TRA-F-1271</v>
          </cell>
          <cell r="E175" t="str">
            <v>TRA</v>
          </cell>
          <cell r="F175" t="str">
            <v>Compressor Station Krummhoern</v>
          </cell>
          <cell r="G175" t="str">
            <v>21X-DE-C-A0A0A-T</v>
          </cell>
          <cell r="H175" t="str">
            <v>Open Grid Europe GmbH</v>
          </cell>
          <cell r="I175" t="b">
            <v>0</v>
          </cell>
          <cell r="J175">
            <v>0</v>
          </cell>
          <cell r="K175">
            <v>0</v>
          </cell>
          <cell r="L175">
            <v>0</v>
          </cell>
        </row>
        <row r="176">
          <cell r="D176" t="str">
            <v>TRA-F-1276</v>
          </cell>
          <cell r="E176" t="str">
            <v>TRA</v>
          </cell>
          <cell r="F176" t="str">
            <v>Compressor station at Nea Messimvria (3rd unit)</v>
          </cell>
          <cell r="G176" t="str">
            <v>21X-GR-A-A0A0A-G</v>
          </cell>
          <cell r="H176" t="str">
            <v>DESFA S.A.</v>
          </cell>
          <cell r="I176" t="b">
            <v>1</v>
          </cell>
          <cell r="J176">
            <v>0</v>
          </cell>
          <cell r="K176">
            <v>0</v>
          </cell>
          <cell r="L176" t="str">
            <v>SGC</v>
          </cell>
        </row>
        <row r="177">
          <cell r="D177" t="str">
            <v>TRA-F-1277</v>
          </cell>
          <cell r="E177" t="str">
            <v>TRA</v>
          </cell>
          <cell r="F177" t="str">
            <v>Upgrading GMS Isaccea 1 and GMS Negru Voda 1</v>
          </cell>
          <cell r="G177" t="str">
            <v>21X-RO-A-A0A0A-S</v>
          </cell>
          <cell r="H177" t="str">
            <v>SNTGN Transgaz SA</v>
          </cell>
          <cell r="I177" t="b">
            <v>0</v>
          </cell>
          <cell r="J177">
            <v>0</v>
          </cell>
          <cell r="K177">
            <v>0</v>
          </cell>
          <cell r="L177">
            <v>0</v>
          </cell>
        </row>
        <row r="178">
          <cell r="D178" t="str">
            <v>TRA-N-1278</v>
          </cell>
          <cell r="E178" t="str">
            <v>TRA</v>
          </cell>
          <cell r="F178" t="str">
            <v>Compressor station at Ambelia</v>
          </cell>
          <cell r="G178" t="str">
            <v>21X-GR-A-A0A0A-G</v>
          </cell>
          <cell r="H178" t="str">
            <v>DESFA S.A.</v>
          </cell>
          <cell r="I178" t="b">
            <v>1</v>
          </cell>
          <cell r="J178">
            <v>0</v>
          </cell>
          <cell r="K178">
            <v>0</v>
          </cell>
          <cell r="L178" t="str">
            <v>SGC</v>
          </cell>
        </row>
        <row r="179">
          <cell r="D179" t="str">
            <v>TRA-A-1303</v>
          </cell>
          <cell r="E179" t="str">
            <v>TRA</v>
          </cell>
          <cell r="F179" t="str">
            <v>IAEF - Vlora ccgt</v>
          </cell>
          <cell r="G179" t="str">
            <v>186</v>
          </cell>
          <cell r="H179" t="str">
            <v>Albgaz</v>
          </cell>
          <cell r="I179" t="b">
            <v>0</v>
          </cell>
          <cell r="J179">
            <v>0</v>
          </cell>
          <cell r="K179">
            <v>0</v>
          </cell>
          <cell r="L179" t="str">
            <v>SGC</v>
          </cell>
        </row>
        <row r="180">
          <cell r="D180" t="str">
            <v>TRA-F-1306</v>
          </cell>
          <cell r="E180" t="str">
            <v>TRA</v>
          </cell>
          <cell r="F180" t="str">
            <v>Capacity development referring to the German NDP 2018</v>
          </cell>
          <cell r="G180" t="str">
            <v>21X-DE-G-A0A0A-U</v>
          </cell>
          <cell r="H180" t="str">
            <v>Thyssengas GmbH</v>
          </cell>
          <cell r="I180" t="b">
            <v>0</v>
          </cell>
          <cell r="J180">
            <v>0</v>
          </cell>
          <cell r="K180">
            <v>0</v>
          </cell>
          <cell r="L180">
            <v>0</v>
          </cell>
        </row>
        <row r="181">
          <cell r="D181" t="str">
            <v>TRA-F-1308</v>
          </cell>
          <cell r="E181" t="str">
            <v>TRA</v>
          </cell>
          <cell r="F181" t="str">
            <v>TENP Capacity Evolution</v>
          </cell>
          <cell r="G181" t="str">
            <v>21X-BE-A-A0A0A-Y</v>
          </cell>
          <cell r="H181" t="str">
            <v>Fluxys Belgium</v>
          </cell>
          <cell r="I181" t="b">
            <v>0</v>
          </cell>
          <cell r="J181">
            <v>0</v>
          </cell>
          <cell r="K181">
            <v>0</v>
          </cell>
          <cell r="L181">
            <v>0</v>
          </cell>
        </row>
        <row r="182">
          <cell r="D182" t="str">
            <v>TRA-A-1322</v>
          </cell>
          <cell r="E182" t="str">
            <v>TRA</v>
          </cell>
          <cell r="F182" t="str">
            <v>Development on the Romanian territory of the NTS (BG–RO-HU-AT)-Phase II</v>
          </cell>
          <cell r="G182" t="str">
            <v>21X-RO-A-A0A0A-S</v>
          </cell>
          <cell r="H182" t="str">
            <v>SNTGN Transgaz SA</v>
          </cell>
          <cell r="I182" t="b">
            <v>1</v>
          </cell>
          <cell r="J182">
            <v>0</v>
          </cell>
          <cell r="K182">
            <v>0</v>
          </cell>
          <cell r="L182" t="str">
            <v>NSI East Gas</v>
          </cell>
        </row>
        <row r="183">
          <cell r="D183" t="str">
            <v>ETR-N-20</v>
          </cell>
          <cell r="E183" t="str">
            <v>ETR</v>
          </cell>
          <cell r="F183" t="str">
            <v>GNI Sustainable Renewable Gas Central Grid Injection Project</v>
          </cell>
          <cell r="G183" t="str">
            <v>47X0000000000576</v>
          </cell>
          <cell r="H183" t="str">
            <v>Gas Networks Ireland</v>
          </cell>
          <cell r="I183" t="b">
            <v>1</v>
          </cell>
          <cell r="J183">
            <v>0</v>
          </cell>
          <cell r="K183">
            <v>0</v>
          </cell>
          <cell r="L183" t="str">
            <v>NSI West Gas</v>
          </cell>
        </row>
        <row r="184">
          <cell r="D184" t="str">
            <v>ETR-N-22</v>
          </cell>
          <cell r="E184" t="str">
            <v>ETR</v>
          </cell>
          <cell r="F184" t="str">
            <v>Ervia Cork CCUS</v>
          </cell>
          <cell r="G184" t="str">
            <v>47X0000000000576</v>
          </cell>
          <cell r="H184" t="str">
            <v>Gas Networks Ireland</v>
          </cell>
          <cell r="I184" t="b">
            <v>0</v>
          </cell>
          <cell r="J184">
            <v>0</v>
          </cell>
          <cell r="K184">
            <v>0</v>
          </cell>
          <cell r="L184">
            <v>0</v>
          </cell>
        </row>
        <row r="185">
          <cell r="D185" t="str">
            <v>ETR-A-64</v>
          </cell>
          <cell r="E185" t="str">
            <v>ETR</v>
          </cell>
          <cell r="F185" t="str">
            <v>Biomethane reverse flow Denmark</v>
          </cell>
          <cell r="G185" t="str">
            <v>10X1001A1001A248</v>
          </cell>
          <cell r="H185" t="str">
            <v>Energinet.dk</v>
          </cell>
          <cell r="I185" t="b">
            <v>0</v>
          </cell>
          <cell r="J185">
            <v>0</v>
          </cell>
          <cell r="K185">
            <v>0</v>
          </cell>
          <cell r="L185">
            <v>0</v>
          </cell>
        </row>
        <row r="186">
          <cell r="D186" t="str">
            <v>ETR-N-80</v>
          </cell>
          <cell r="E186" t="str">
            <v>ETR</v>
          </cell>
          <cell r="F186" t="str">
            <v>Power to Gas Production with infrastructure building/enhacement in Latvia</v>
          </cell>
          <cell r="G186" t="str">
            <v>21X000000001379R</v>
          </cell>
          <cell r="H186" t="str">
            <v>Conexus Baltic Grid</v>
          </cell>
          <cell r="I186" t="b">
            <v>0</v>
          </cell>
          <cell r="J186">
            <v>0</v>
          </cell>
          <cell r="K186">
            <v>0</v>
          </cell>
          <cell r="L186">
            <v>0</v>
          </cell>
        </row>
        <row r="187">
          <cell r="D187" t="str">
            <v>ETR-N-125</v>
          </cell>
          <cell r="E187" t="str">
            <v>ETR</v>
          </cell>
          <cell r="F187" t="str">
            <v>Biomethane production with infrastructure building/enhancement in Latvia</v>
          </cell>
          <cell r="G187" t="str">
            <v>21X000000001379R</v>
          </cell>
          <cell r="H187" t="str">
            <v>Conexus Baltic Grid</v>
          </cell>
          <cell r="I187" t="b">
            <v>0</v>
          </cell>
          <cell r="J187">
            <v>0</v>
          </cell>
          <cell r="K187">
            <v>0</v>
          </cell>
          <cell r="L187">
            <v>0</v>
          </cell>
        </row>
        <row r="188">
          <cell r="D188" t="str">
            <v>TRA-N-299</v>
          </cell>
          <cell r="E188" t="str">
            <v>TRA</v>
          </cell>
          <cell r="F188" t="str">
            <v>M3/1 Šempeter - Vodice</v>
          </cell>
          <cell r="G188" t="str">
            <v>21X-SI-A-A0A0A-8</v>
          </cell>
          <cell r="H188" t="str">
            <v>Plinovodi d.o.o.</v>
          </cell>
          <cell r="I188" t="b">
            <v>0</v>
          </cell>
          <cell r="J188">
            <v>0</v>
          </cell>
          <cell r="K188">
            <v>0</v>
          </cell>
          <cell r="L188" t="str">
            <v>NSI East Gas</v>
          </cell>
        </row>
        <row r="189">
          <cell r="D189" t="str">
            <v>ETR-N-300</v>
          </cell>
          <cell r="E189" t="str">
            <v>ETR</v>
          </cell>
          <cell r="F189" t="str">
            <v>HyOffWind Zeebrugge</v>
          </cell>
          <cell r="G189" t="str">
            <v>21X-BE-A-A0A0A-Y</v>
          </cell>
          <cell r="H189" t="str">
            <v>Fluxys Belgium</v>
          </cell>
          <cell r="I189" t="b">
            <v>0</v>
          </cell>
          <cell r="J189">
            <v>0</v>
          </cell>
          <cell r="K189">
            <v>0</v>
          </cell>
          <cell r="L189">
            <v>0</v>
          </cell>
        </row>
        <row r="190">
          <cell r="D190" t="str">
            <v>LNG-N-304</v>
          </cell>
          <cell r="E190" t="str">
            <v>LNG</v>
          </cell>
          <cell r="F190" t="str">
            <v>Italy-Sardinia Virtual Pipeline</v>
          </cell>
          <cell r="G190" t="str">
            <v>21X-IT-A-A0A0A-7</v>
          </cell>
          <cell r="H190" t="str">
            <v>Snam Rete Gas</v>
          </cell>
          <cell r="I190" t="b">
            <v>0</v>
          </cell>
          <cell r="J190">
            <v>0</v>
          </cell>
          <cell r="K190">
            <v>0</v>
          </cell>
          <cell r="L190">
            <v>0</v>
          </cell>
        </row>
        <row r="191">
          <cell r="D191" t="str">
            <v>ETR-N-305</v>
          </cell>
          <cell r="E191" t="str">
            <v>ETR</v>
          </cell>
          <cell r="F191" t="str">
            <v>PEGASUS</v>
          </cell>
          <cell r="G191" t="str">
            <v>59X0000000000462</v>
          </cell>
          <cell r="H191" t="str">
            <v>SGI SPA</v>
          </cell>
          <cell r="I191" t="b">
            <v>0</v>
          </cell>
          <cell r="J191">
            <v>0</v>
          </cell>
          <cell r="K191">
            <v>0</v>
          </cell>
          <cell r="L191">
            <v>0</v>
          </cell>
        </row>
        <row r="192">
          <cell r="D192" t="str">
            <v>ETR-N-306</v>
          </cell>
          <cell r="E192" t="str">
            <v>ETR</v>
          </cell>
          <cell r="F192" t="str">
            <v>Greening of Gas (GoG)</v>
          </cell>
          <cell r="G192" t="str">
            <v>21X000000001304L</v>
          </cell>
          <cell r="H192" t="str">
            <v>NET4GAS, s.r.o.</v>
          </cell>
          <cell r="I192" t="b">
            <v>0</v>
          </cell>
          <cell r="J192">
            <v>0</v>
          </cell>
          <cell r="K192">
            <v>0</v>
          </cell>
          <cell r="L192">
            <v>0</v>
          </cell>
        </row>
        <row r="193">
          <cell r="D193" t="str">
            <v>TRA-F-307</v>
          </cell>
          <cell r="E193" t="str">
            <v>TRA</v>
          </cell>
          <cell r="F193" t="str">
            <v>H-gas exit OSZ GTG Nord</v>
          </cell>
          <cell r="G193" t="str">
            <v>21X-NL-A-A0A0A-Z</v>
          </cell>
          <cell r="H193" t="str">
            <v>Gasunie Transport Services B.V.</v>
          </cell>
          <cell r="I193" t="b">
            <v>0</v>
          </cell>
          <cell r="J193">
            <v>0</v>
          </cell>
          <cell r="K193">
            <v>0</v>
          </cell>
          <cell r="L193">
            <v>0</v>
          </cell>
        </row>
        <row r="194">
          <cell r="D194" t="str">
            <v>UGS-F-311</v>
          </cell>
          <cell r="E194" t="str">
            <v>UGS</v>
          </cell>
          <cell r="F194" t="str">
            <v>Bilciuresti daily withdrawal capacity increase</v>
          </cell>
          <cell r="G194" t="str">
            <v>188</v>
          </cell>
          <cell r="H194" t="str">
            <v>DEPOGAZ Ploiesti SRL</v>
          </cell>
          <cell r="I194" t="b">
            <v>1</v>
          </cell>
          <cell r="J194">
            <v>0</v>
          </cell>
          <cell r="K194">
            <v>0</v>
          </cell>
          <cell r="L194" t="str">
            <v>NSI East Gas</v>
          </cell>
        </row>
        <row r="195">
          <cell r="D195" t="str">
            <v>ETR-A-312</v>
          </cell>
          <cell r="E195" t="str">
            <v>ETR</v>
          </cell>
          <cell r="F195" t="str">
            <v>P2G Velke Kapusany</v>
          </cell>
          <cell r="G195" t="str">
            <v>161</v>
          </cell>
          <cell r="H195" t="str">
            <v>Nafta</v>
          </cell>
          <cell r="I195" t="b">
            <v>0</v>
          </cell>
          <cell r="J195">
            <v>0</v>
          </cell>
          <cell r="K195">
            <v>0</v>
          </cell>
          <cell r="L195">
            <v>0</v>
          </cell>
        </row>
        <row r="196">
          <cell r="D196" t="str">
            <v>ETR-N-315</v>
          </cell>
          <cell r="E196" t="str">
            <v>ETR</v>
          </cell>
          <cell r="F196" t="str">
            <v>G2F - Gas to Future</v>
          </cell>
          <cell r="G196" t="str">
            <v>161</v>
          </cell>
          <cell r="H196" t="str">
            <v>Nafta</v>
          </cell>
          <cell r="I196" t="b">
            <v>0</v>
          </cell>
          <cell r="J196">
            <v>0</v>
          </cell>
          <cell r="K196">
            <v>0</v>
          </cell>
          <cell r="L196">
            <v>0</v>
          </cell>
        </row>
        <row r="197">
          <cell r="D197" t="str">
            <v>UGS-F-319</v>
          </cell>
          <cell r="E197" t="str">
            <v>UGS</v>
          </cell>
          <cell r="F197" t="str">
            <v>Shut down of UGS Grijpskerk</v>
          </cell>
          <cell r="G197" t="str">
            <v>21X-NL-A-A0A0A-Z</v>
          </cell>
          <cell r="H197" t="str">
            <v>Gasunie Transport Services B.V.</v>
          </cell>
          <cell r="I197" t="b">
            <v>0</v>
          </cell>
          <cell r="J197">
            <v>0</v>
          </cell>
          <cell r="K197">
            <v>0</v>
          </cell>
          <cell r="L197">
            <v>0</v>
          </cell>
        </row>
        <row r="198">
          <cell r="D198" t="str">
            <v>ETR-N-322</v>
          </cell>
          <cell r="E198" t="str">
            <v>ETR</v>
          </cell>
          <cell r="F198" t="str">
            <v>North Sea Wind Power Hub</v>
          </cell>
          <cell r="G198" t="str">
            <v>21X-NL-A-A0A0A-Z</v>
          </cell>
          <cell r="H198" t="str">
            <v>Gasunie Transport Services B.V.</v>
          </cell>
          <cell r="I198" t="b">
            <v>0</v>
          </cell>
          <cell r="J198">
            <v>0</v>
          </cell>
          <cell r="K198">
            <v>0</v>
          </cell>
          <cell r="L198">
            <v>0</v>
          </cell>
        </row>
        <row r="199">
          <cell r="D199" t="str">
            <v>ETR-N-370</v>
          </cell>
          <cell r="E199" t="str">
            <v>ETR</v>
          </cell>
          <cell r="F199" t="str">
            <v>Hydrogen transmission backbone Netherlands</v>
          </cell>
          <cell r="G199" t="str">
            <v>21X-NL-A-A0A0A-Z</v>
          </cell>
          <cell r="H199" t="str">
            <v>Gasunie Transport Services B.V.</v>
          </cell>
          <cell r="I199" t="b">
            <v>0</v>
          </cell>
          <cell r="J199">
            <v>0</v>
          </cell>
          <cell r="K199">
            <v>0</v>
          </cell>
          <cell r="L199">
            <v>0</v>
          </cell>
        </row>
        <row r="200">
          <cell r="D200" t="str">
            <v>ETR-N-396</v>
          </cell>
          <cell r="E200" t="str">
            <v>ETR</v>
          </cell>
          <cell r="F200" t="str">
            <v>Djewels</v>
          </cell>
          <cell r="G200" t="str">
            <v>21X-NL-A-A0A0A-Z</v>
          </cell>
          <cell r="H200" t="str">
            <v>Gasunie Transport Services B.V.</v>
          </cell>
          <cell r="I200" t="b">
            <v>0</v>
          </cell>
          <cell r="J200">
            <v>0</v>
          </cell>
          <cell r="K200">
            <v>0</v>
          </cell>
          <cell r="L200">
            <v>0</v>
          </cell>
        </row>
        <row r="201">
          <cell r="D201" t="str">
            <v>UGS-N-398</v>
          </cell>
          <cell r="E201" t="str">
            <v>UGS</v>
          </cell>
          <cell r="F201" t="str">
            <v>Ghercesti underground gas storage in Romania</v>
          </cell>
          <cell r="G201" t="str">
            <v>188</v>
          </cell>
          <cell r="H201" t="str">
            <v>DEPOGAZ Ploiesti SRL</v>
          </cell>
          <cell r="I201" t="b">
            <v>0</v>
          </cell>
          <cell r="J201">
            <v>0</v>
          </cell>
          <cell r="K201">
            <v>0</v>
          </cell>
          <cell r="L201" t="str">
            <v>NSI East Gas</v>
          </cell>
        </row>
        <row r="202">
          <cell r="D202" t="str">
            <v>UGS-N-399</v>
          </cell>
          <cell r="E202" t="str">
            <v>UGS</v>
          </cell>
          <cell r="F202" t="str">
            <v>Falticeni UGS</v>
          </cell>
          <cell r="G202" t="str">
            <v>188</v>
          </cell>
          <cell r="H202" t="str">
            <v>DEPOGAZ Ploiesti SRL</v>
          </cell>
          <cell r="I202" t="b">
            <v>0</v>
          </cell>
          <cell r="J202">
            <v>0</v>
          </cell>
          <cell r="K202">
            <v>0</v>
          </cell>
          <cell r="L202">
            <v>0</v>
          </cell>
        </row>
        <row r="203">
          <cell r="D203" t="str">
            <v>TRA-F-400</v>
          </cell>
          <cell r="E203" t="str">
            <v>TRA</v>
          </cell>
          <cell r="F203" t="str">
            <v>Entry Dornum</v>
          </cell>
          <cell r="G203" t="str">
            <v>21X-DE-D-A0A0A-K</v>
          </cell>
          <cell r="H203" t="str">
            <v>Gasunie Deutschland Transport Services GmbH</v>
          </cell>
          <cell r="I203" t="b">
            <v>0</v>
          </cell>
          <cell r="J203">
            <v>0</v>
          </cell>
          <cell r="K203">
            <v>0</v>
          </cell>
          <cell r="L203">
            <v>0</v>
          </cell>
        </row>
        <row r="204">
          <cell r="D204" t="str">
            <v>ETR-N-401</v>
          </cell>
          <cell r="E204" t="str">
            <v>ETR</v>
          </cell>
          <cell r="F204" t="str">
            <v>Antwerp@C</v>
          </cell>
          <cell r="G204" t="str">
            <v>21X-BE-A-A0A0A-Y</v>
          </cell>
          <cell r="H204" t="str">
            <v>Fluxys Belgium</v>
          </cell>
          <cell r="I204" t="b">
            <v>0</v>
          </cell>
          <cell r="J204">
            <v>0</v>
          </cell>
          <cell r="K204">
            <v>0</v>
          </cell>
          <cell r="L204">
            <v>0</v>
          </cell>
        </row>
        <row r="205">
          <cell r="D205" t="str">
            <v>TRA-N-402</v>
          </cell>
          <cell r="E205" t="str">
            <v>TRA</v>
          </cell>
          <cell r="F205" t="str">
            <v>TENP Security of Supply</v>
          </cell>
          <cell r="G205" t="str">
            <v>21X-BE-A-A0A0A-Y</v>
          </cell>
          <cell r="H205" t="str">
            <v>Fluxys Belgium</v>
          </cell>
          <cell r="I205" t="b">
            <v>0</v>
          </cell>
          <cell r="J205">
            <v>0</v>
          </cell>
          <cell r="K205">
            <v>0</v>
          </cell>
          <cell r="L205">
            <v>0</v>
          </cell>
        </row>
        <row r="206">
          <cell r="D206" t="str">
            <v>TRA-F-403</v>
          </cell>
          <cell r="E206" t="str">
            <v>TRA</v>
          </cell>
          <cell r="F206" t="str">
            <v>Entry Ellund</v>
          </cell>
          <cell r="G206" t="str">
            <v>21X-DE-D-A0A0A-K</v>
          </cell>
          <cell r="H206" t="str">
            <v>Gasunie Deutschland Transport Services GmbH</v>
          </cell>
          <cell r="I206" t="b">
            <v>0</v>
          </cell>
          <cell r="J206">
            <v>0</v>
          </cell>
          <cell r="K206">
            <v>0</v>
          </cell>
          <cell r="L206">
            <v>0</v>
          </cell>
        </row>
        <row r="207">
          <cell r="D207" t="str">
            <v>UGS-N-405</v>
          </cell>
          <cell r="E207" t="str">
            <v>UGS</v>
          </cell>
          <cell r="F207" t="str">
            <v>Capacity modification to the UGS Veľké Kapušany</v>
          </cell>
          <cell r="G207" t="str">
            <v>21X-SK-A-A0A0A-N</v>
          </cell>
          <cell r="H207" t="str">
            <v>eustream, a.s.</v>
          </cell>
          <cell r="I207" t="b">
            <v>0</v>
          </cell>
          <cell r="J207">
            <v>0</v>
          </cell>
          <cell r="K207">
            <v>0</v>
          </cell>
          <cell r="L207">
            <v>0</v>
          </cell>
        </row>
        <row r="208">
          <cell r="D208" t="str">
            <v>ETR-N-406</v>
          </cell>
          <cell r="E208" t="str">
            <v>ETR</v>
          </cell>
          <cell r="F208" t="str">
            <v>hybridge - gas grid infrastructure</v>
          </cell>
          <cell r="G208" t="str">
            <v>21X-DE-C-A0A0A-T</v>
          </cell>
          <cell r="H208" t="str">
            <v>Open Grid Europe GmbH</v>
          </cell>
          <cell r="I208" t="b">
            <v>0</v>
          </cell>
          <cell r="J208">
            <v>0</v>
          </cell>
          <cell r="K208">
            <v>0</v>
          </cell>
          <cell r="L208">
            <v>0</v>
          </cell>
        </row>
        <row r="209">
          <cell r="D209" t="str">
            <v>TRA-A-408</v>
          </cell>
          <cell r="E209" t="str">
            <v>TRA</v>
          </cell>
          <cell r="F209" t="str">
            <v>Wilhelmshaven LNG-Terminal Anbindungsleitung</v>
          </cell>
          <cell r="G209" t="str">
            <v>21X-DE-C-A0A0A-T</v>
          </cell>
          <cell r="H209" t="str">
            <v>Open Grid Europe GmbH</v>
          </cell>
          <cell r="I209" t="b">
            <v>0</v>
          </cell>
          <cell r="J209">
            <v>0</v>
          </cell>
          <cell r="K209">
            <v>0</v>
          </cell>
          <cell r="L209">
            <v>0</v>
          </cell>
        </row>
        <row r="210">
          <cell r="D210" t="str">
            <v>TRA-F-409</v>
          </cell>
          <cell r="E210" t="str">
            <v>TRA</v>
          </cell>
          <cell r="F210" t="str">
            <v>Larino - Chieti</v>
          </cell>
          <cell r="G210" t="str">
            <v>59X0000000000462</v>
          </cell>
          <cell r="H210" t="str">
            <v>SGI SPA</v>
          </cell>
          <cell r="I210" t="b">
            <v>0</v>
          </cell>
          <cell r="J210">
            <v>0</v>
          </cell>
          <cell r="K210">
            <v>0</v>
          </cell>
          <cell r="L210">
            <v>0</v>
          </cell>
        </row>
        <row r="211">
          <cell r="D211" t="str">
            <v>TRA-F-424</v>
          </cell>
          <cell r="E211" t="str">
            <v>TRA</v>
          </cell>
          <cell r="F211" t="str">
            <v>SAN MARCO - RECANATI</v>
          </cell>
          <cell r="G211" t="str">
            <v>59X0000000000462</v>
          </cell>
          <cell r="H211" t="str">
            <v>SGI SPA</v>
          </cell>
          <cell r="I211" t="b">
            <v>0</v>
          </cell>
          <cell r="J211">
            <v>0</v>
          </cell>
          <cell r="K211">
            <v>0</v>
          </cell>
          <cell r="L211">
            <v>0</v>
          </cell>
        </row>
        <row r="212">
          <cell r="D212" t="str">
            <v>ETR-N-427</v>
          </cell>
          <cell r="E212" t="str">
            <v>ETR</v>
          </cell>
          <cell r="F212" t="str">
            <v>P2G integrated in Reganosa NG Transmission Grid</v>
          </cell>
          <cell r="G212" t="str">
            <v>18XRGNSA-12345-V</v>
          </cell>
          <cell r="H212" t="str">
            <v>Reganosa</v>
          </cell>
          <cell r="I212" t="b">
            <v>0</v>
          </cell>
          <cell r="J212">
            <v>0</v>
          </cell>
          <cell r="K212">
            <v>0</v>
          </cell>
          <cell r="L212">
            <v>0</v>
          </cell>
        </row>
        <row r="213">
          <cell r="D213" t="str">
            <v>ETR-A-430</v>
          </cell>
          <cell r="E213" t="str">
            <v>ETR</v>
          </cell>
          <cell r="F213" t="str">
            <v>Porthos</v>
          </cell>
          <cell r="G213" t="str">
            <v>21X-NL-A-A0A0A-Z</v>
          </cell>
          <cell r="H213" t="str">
            <v>Gasunie Transport Services B.V.</v>
          </cell>
          <cell r="I213" t="b">
            <v>0</v>
          </cell>
          <cell r="J213">
            <v>0</v>
          </cell>
          <cell r="K213">
            <v>0</v>
          </cell>
          <cell r="L213">
            <v>0</v>
          </cell>
        </row>
        <row r="214">
          <cell r="D214" t="str">
            <v>ETR-N-432</v>
          </cell>
          <cell r="E214" t="str">
            <v>ETR</v>
          </cell>
          <cell r="F214" t="str">
            <v>Athos</v>
          </cell>
          <cell r="G214" t="str">
            <v>21X-NL-A-A0A0A-Z</v>
          </cell>
          <cell r="H214" t="str">
            <v>Gasunie Transport Services B.V.</v>
          </cell>
          <cell r="I214" t="b">
            <v>0</v>
          </cell>
          <cell r="J214">
            <v>0</v>
          </cell>
          <cell r="K214">
            <v>0</v>
          </cell>
          <cell r="L214">
            <v>0</v>
          </cell>
        </row>
        <row r="215">
          <cell r="D215" t="str">
            <v>ETR-A-437</v>
          </cell>
          <cell r="E215" t="str">
            <v>ETR</v>
          </cell>
          <cell r="F215" t="str">
            <v>Supercritical water gasification facilities</v>
          </cell>
          <cell r="G215" t="str">
            <v>21X-NL-A-A0A0A-Z</v>
          </cell>
          <cell r="H215" t="str">
            <v>Gasunie Transport Services B.V.</v>
          </cell>
          <cell r="I215" t="b">
            <v>0</v>
          </cell>
          <cell r="J215">
            <v>0</v>
          </cell>
          <cell r="K215">
            <v>0</v>
          </cell>
          <cell r="L215">
            <v>0</v>
          </cell>
        </row>
        <row r="216">
          <cell r="D216" t="str">
            <v>TRA-N-439</v>
          </cell>
          <cell r="E216" t="str">
            <v>TRA</v>
          </cell>
          <cell r="F216" t="str">
            <v>Stazione di Spinta "San Marco"</v>
          </cell>
          <cell r="G216" t="str">
            <v>59X0000000000462</v>
          </cell>
          <cell r="H216" t="str">
            <v>SGI SPA</v>
          </cell>
          <cell r="I216" t="b">
            <v>0</v>
          </cell>
          <cell r="J216">
            <v>0</v>
          </cell>
          <cell r="K216">
            <v>0</v>
          </cell>
          <cell r="L216">
            <v>0</v>
          </cell>
        </row>
        <row r="217">
          <cell r="D217" t="str">
            <v>TRA-F-450</v>
          </cell>
          <cell r="E217" t="str">
            <v>TRA</v>
          </cell>
          <cell r="F217" t="str">
            <v>VIP implementation ONTRAS</v>
          </cell>
          <cell r="G217" t="str">
            <v>21X-DE-F-A0A0A-2</v>
          </cell>
          <cell r="H217" t="str">
            <v>ONTRAS Gastransport GmbH</v>
          </cell>
          <cell r="I217" t="b">
            <v>0</v>
          </cell>
          <cell r="J217">
            <v>0</v>
          </cell>
          <cell r="K217">
            <v>0</v>
          </cell>
          <cell r="L217">
            <v>0</v>
          </cell>
        </row>
        <row r="218">
          <cell r="D218" t="str">
            <v>ETR-N-452</v>
          </cell>
          <cell r="E218" t="str">
            <v>ETR</v>
          </cell>
          <cell r="F218" t="str">
            <v>Element Eins</v>
          </cell>
          <cell r="G218" t="str">
            <v>21X-DE-G-A0A0A-U</v>
          </cell>
          <cell r="H218" t="str">
            <v>Thyssengas GmbH</v>
          </cell>
          <cell r="I218" t="b">
            <v>0</v>
          </cell>
          <cell r="J218">
            <v>0</v>
          </cell>
          <cell r="K218">
            <v>0</v>
          </cell>
          <cell r="L218">
            <v>0</v>
          </cell>
        </row>
        <row r="219">
          <cell r="D219" t="str">
            <v>ETR-N-483</v>
          </cell>
          <cell r="E219" t="str">
            <v>ETR</v>
          </cell>
          <cell r="F219" t="str">
            <v>L2DG (LNG to Decarbonised Gas)</v>
          </cell>
          <cell r="G219" t="str">
            <v>18XRGNSA-12345-V</v>
          </cell>
          <cell r="H219" t="str">
            <v>Reganosa</v>
          </cell>
          <cell r="I219" t="b">
            <v>0</v>
          </cell>
          <cell r="J219">
            <v>0</v>
          </cell>
          <cell r="K219">
            <v>0</v>
          </cell>
          <cell r="L219">
            <v>0</v>
          </cell>
        </row>
        <row r="220">
          <cell r="D220" t="str">
            <v>TRA-F-492</v>
          </cell>
          <cell r="E220" t="str">
            <v>TRA</v>
          </cell>
          <cell r="F220" t="str">
            <v>VIP implementation GASCADE</v>
          </cell>
          <cell r="G220" t="str">
            <v>21X-DE-H-A0A0A-L</v>
          </cell>
          <cell r="H220" t="str">
            <v>GASCADE Gastransport GmbH</v>
          </cell>
          <cell r="I220" t="b">
            <v>0</v>
          </cell>
          <cell r="J220">
            <v>0</v>
          </cell>
          <cell r="K220">
            <v>0</v>
          </cell>
          <cell r="L220">
            <v>0</v>
          </cell>
        </row>
        <row r="221">
          <cell r="D221" t="str">
            <v>TRA-F-495</v>
          </cell>
          <cell r="E221" t="str">
            <v>TRA</v>
          </cell>
          <cell r="F221" t="str">
            <v>Capacity modifications GASCADE</v>
          </cell>
          <cell r="G221" t="str">
            <v>21X-DE-H-A0A0A-L</v>
          </cell>
          <cell r="H221" t="str">
            <v>GASCADE Gastransport GmbH</v>
          </cell>
          <cell r="I221" t="b">
            <v>0</v>
          </cell>
          <cell r="J221">
            <v>0</v>
          </cell>
          <cell r="K221">
            <v>0</v>
          </cell>
          <cell r="L221">
            <v>0</v>
          </cell>
        </row>
        <row r="222">
          <cell r="D222" t="str">
            <v>TRA-A-496</v>
          </cell>
          <cell r="E222" t="str">
            <v>TRA</v>
          </cell>
          <cell r="F222" t="str">
            <v>Increase of Gas Transport to the Netherlands</v>
          </cell>
          <cell r="G222" t="str">
            <v>21X-DE-D-A0A0A-K</v>
          </cell>
          <cell r="H222" t="str">
            <v>Gasunie Deutschland Transport Services GmbH</v>
          </cell>
          <cell r="I222" t="b">
            <v>0</v>
          </cell>
          <cell r="J222">
            <v>0</v>
          </cell>
          <cell r="K222">
            <v>0</v>
          </cell>
          <cell r="L222" t="str">
            <v>NSI West Gas</v>
          </cell>
        </row>
        <row r="223">
          <cell r="D223" t="str">
            <v>TRA-N-502</v>
          </cell>
          <cell r="E223" t="str">
            <v>TRA</v>
          </cell>
          <cell r="F223" t="str">
            <v>Interconnector Romania - Ukraine</v>
          </cell>
          <cell r="G223" t="str">
            <v>21X000000001397P</v>
          </cell>
          <cell r="H223" t="str">
            <v>LLC Gas TSO of Ukraine</v>
          </cell>
          <cell r="I223" t="b">
            <v>0</v>
          </cell>
          <cell r="J223">
            <v>0</v>
          </cell>
          <cell r="K223">
            <v>0</v>
          </cell>
          <cell r="L223">
            <v>0</v>
          </cell>
        </row>
        <row r="224">
          <cell r="D224" t="str">
            <v>ETR-N-504</v>
          </cell>
          <cell r="E224" t="str">
            <v>ETR</v>
          </cell>
          <cell r="F224" t="str">
            <v>Sun2Hy</v>
          </cell>
          <cell r="G224" t="str">
            <v>191</v>
          </cell>
          <cell r="H224" t="str">
            <v>EnaGás Renovable S.L.U</v>
          </cell>
          <cell r="I224" t="b">
            <v>0</v>
          </cell>
          <cell r="J224">
            <v>0</v>
          </cell>
          <cell r="K224">
            <v>0</v>
          </cell>
          <cell r="L224">
            <v>0</v>
          </cell>
        </row>
        <row r="225">
          <cell r="D225" t="str">
            <v>ETR-F-516</v>
          </cell>
          <cell r="E225" t="str">
            <v>ETR</v>
          </cell>
          <cell r="F225" t="str">
            <v>CNG and L-CNG stations</v>
          </cell>
          <cell r="G225" t="str">
            <v>21X-IT-A-A0A0A-7</v>
          </cell>
          <cell r="H225" t="str">
            <v>Snam Rete Gas</v>
          </cell>
          <cell r="I225" t="b">
            <v>0</v>
          </cell>
          <cell r="J225">
            <v>0</v>
          </cell>
          <cell r="K225">
            <v>0</v>
          </cell>
          <cell r="L225">
            <v>0</v>
          </cell>
        </row>
        <row r="226">
          <cell r="D226" t="str">
            <v>ETR-F-523</v>
          </cell>
          <cell r="E226" t="str">
            <v>ETR</v>
          </cell>
          <cell r="F226" t="str">
            <v>Biomethane plants development</v>
          </cell>
          <cell r="G226" t="str">
            <v>21X-IT-A-A0A0A-7</v>
          </cell>
          <cell r="H226" t="str">
            <v>Snam Rete Gas</v>
          </cell>
          <cell r="I226" t="b">
            <v>0</v>
          </cell>
          <cell r="J226">
            <v>0</v>
          </cell>
          <cell r="K226">
            <v>0</v>
          </cell>
          <cell r="L226">
            <v>0</v>
          </cell>
        </row>
        <row r="227">
          <cell r="D227" t="str">
            <v>ETR-N-528</v>
          </cell>
          <cell r="E227" t="str">
            <v>ETR</v>
          </cell>
          <cell r="F227" t="str">
            <v>Microliquefaction plants</v>
          </cell>
          <cell r="G227" t="str">
            <v>21X-IT-A-A0A0A-7</v>
          </cell>
          <cell r="H227" t="str">
            <v>Snam Rete Gas</v>
          </cell>
          <cell r="I227" t="b">
            <v>0</v>
          </cell>
          <cell r="J227">
            <v>0</v>
          </cell>
          <cell r="K227">
            <v>0</v>
          </cell>
          <cell r="L227">
            <v>0</v>
          </cell>
        </row>
        <row r="228">
          <cell r="D228" t="str">
            <v>ETR-N-537</v>
          </cell>
          <cell r="E228" t="str">
            <v>ETR</v>
          </cell>
          <cell r="F228" t="str">
            <v>Green Crane - Spain</v>
          </cell>
          <cell r="G228" t="str">
            <v>191</v>
          </cell>
          <cell r="H228" t="str">
            <v>EnaGás Renovable S.L.U</v>
          </cell>
          <cell r="I228" t="b">
            <v>0</v>
          </cell>
          <cell r="J228">
            <v>0</v>
          </cell>
          <cell r="K228">
            <v>0</v>
          </cell>
          <cell r="L228">
            <v>0</v>
          </cell>
        </row>
        <row r="229">
          <cell r="D229" t="str">
            <v>ETR-F-541</v>
          </cell>
          <cell r="E229" t="str">
            <v>ETR</v>
          </cell>
          <cell r="F229" t="str">
            <v xml:space="preserve">CORE LNGas hive and LNGHIVE2 Infrastructure and logistic solutions </v>
          </cell>
          <cell r="G229" t="str">
            <v>21X000000001254A</v>
          </cell>
          <cell r="H229" t="str">
            <v>Enagas Transporte S.A.U.</v>
          </cell>
          <cell r="I229" t="b">
            <v>0</v>
          </cell>
          <cell r="J229">
            <v>0</v>
          </cell>
          <cell r="K229">
            <v>0</v>
          </cell>
          <cell r="L229">
            <v>0</v>
          </cell>
        </row>
        <row r="230">
          <cell r="D230" t="str">
            <v>ETR-F-546</v>
          </cell>
          <cell r="E230" t="str">
            <v>ETR</v>
          </cell>
          <cell r="F230" t="str">
            <v>Jupiter 1000: first industrial demonstrator of Power to Gas in France</v>
          </cell>
          <cell r="G230" t="str">
            <v>21X-FR-A-A0A0A-S</v>
          </cell>
          <cell r="H230" t="str">
            <v>GRTgaz</v>
          </cell>
          <cell r="I230" t="b">
            <v>0</v>
          </cell>
          <cell r="J230">
            <v>0</v>
          </cell>
          <cell r="K230">
            <v>0</v>
          </cell>
          <cell r="L230">
            <v>0</v>
          </cell>
        </row>
        <row r="231">
          <cell r="D231" t="str">
            <v>ETR-N-562</v>
          </cell>
          <cell r="E231" t="str">
            <v>ETR</v>
          </cell>
          <cell r="F231" t="str">
            <v>Energy Park Bad Lauchstädt</v>
          </cell>
          <cell r="G231" t="str">
            <v>21X-DE-F-A0A0A-2</v>
          </cell>
          <cell r="H231" t="str">
            <v>ONTRAS Gastransport GmbH</v>
          </cell>
          <cell r="I231" t="b">
            <v>0</v>
          </cell>
          <cell r="J231">
            <v>0</v>
          </cell>
          <cell r="K231">
            <v>0</v>
          </cell>
          <cell r="L231">
            <v>0</v>
          </cell>
        </row>
        <row r="232">
          <cell r="D232" t="str">
            <v>ETR-F-587</v>
          </cell>
          <cell r="E232" t="str">
            <v>ETR</v>
          </cell>
          <cell r="F232" t="str">
            <v>West Grid Synergy</v>
          </cell>
          <cell r="G232" t="str">
            <v>21X-FR-A-A0A0A-S</v>
          </cell>
          <cell r="H232" t="str">
            <v>GRTgaz</v>
          </cell>
          <cell r="I232" t="b">
            <v>0</v>
          </cell>
          <cell r="J232">
            <v>0</v>
          </cell>
          <cell r="K232">
            <v>0</v>
          </cell>
          <cell r="L232">
            <v>0</v>
          </cell>
        </row>
        <row r="233">
          <cell r="D233" t="str">
            <v>TRA-F-589</v>
          </cell>
          <cell r="E233" t="str">
            <v>TRA</v>
          </cell>
          <cell r="F233" t="str">
            <v>Capacity Modification NET4GAS (DEg/CZ)</v>
          </cell>
          <cell r="G233" t="str">
            <v>21X000000001304L</v>
          </cell>
          <cell r="H233" t="str">
            <v>NET4GAS, s.r.o.</v>
          </cell>
          <cell r="I233" t="b">
            <v>0</v>
          </cell>
          <cell r="J233">
            <v>0</v>
          </cell>
          <cell r="K233">
            <v>0</v>
          </cell>
          <cell r="L233">
            <v>0</v>
          </cell>
        </row>
        <row r="234">
          <cell r="D234" t="str">
            <v>ETR-N-591</v>
          </cell>
          <cell r="E234" t="str">
            <v>ETR</v>
          </cell>
          <cell r="F234" t="str">
            <v>Power to gas plant in the south of Italy</v>
          </cell>
          <cell r="G234" t="str">
            <v>21X-IT-A-A0A0A-7</v>
          </cell>
          <cell r="H234" t="str">
            <v>Snam Rete Gas</v>
          </cell>
          <cell r="I234" t="b">
            <v>0</v>
          </cell>
          <cell r="J234">
            <v>0</v>
          </cell>
          <cell r="K234">
            <v>0</v>
          </cell>
          <cell r="L234">
            <v>0</v>
          </cell>
        </row>
        <row r="235">
          <cell r="D235" t="str">
            <v>ETR-N-595</v>
          </cell>
          <cell r="E235" t="str">
            <v>ETR</v>
          </cell>
          <cell r="F235" t="str">
            <v>Transport of hydrogen into natural gas network for industrial customers</v>
          </cell>
          <cell r="G235" t="str">
            <v>21X-IT-A-A0A0A-7</v>
          </cell>
          <cell r="H235" t="str">
            <v>Snam Rete Gas</v>
          </cell>
          <cell r="I235" t="b">
            <v>0</v>
          </cell>
          <cell r="J235">
            <v>0</v>
          </cell>
          <cell r="K235">
            <v>0</v>
          </cell>
          <cell r="L235">
            <v>0</v>
          </cell>
        </row>
        <row r="236">
          <cell r="D236" t="str">
            <v>TRA-N-596</v>
          </cell>
          <cell r="E236" t="str">
            <v>TRA</v>
          </cell>
          <cell r="F236" t="str">
            <v>Interconnection between the RO and the UA gas transmission systems</v>
          </cell>
          <cell r="G236" t="str">
            <v>21X-RO-A-A0A0A-S</v>
          </cell>
          <cell r="H236" t="str">
            <v>SNTGN Transgaz SA</v>
          </cell>
          <cell r="I236" t="b">
            <v>0</v>
          </cell>
          <cell r="J236">
            <v>0</v>
          </cell>
          <cell r="K236">
            <v>0</v>
          </cell>
          <cell r="L236" t="str">
            <v>NSI East Gas</v>
          </cell>
        </row>
        <row r="237">
          <cell r="D237" t="str">
            <v>TRA-N-598</v>
          </cell>
          <cell r="E237" t="str">
            <v>TRA</v>
          </cell>
          <cell r="F237" t="str">
            <v>NTS developments in North-Vest Romania</v>
          </cell>
          <cell r="G237" t="str">
            <v>21X-RO-A-A0A0A-S</v>
          </cell>
          <cell r="H237" t="str">
            <v>SNTGN Transgaz SA</v>
          </cell>
          <cell r="I237" t="b">
            <v>0</v>
          </cell>
          <cell r="J237">
            <v>0</v>
          </cell>
          <cell r="K237">
            <v>0</v>
          </cell>
          <cell r="L237">
            <v>0</v>
          </cell>
        </row>
        <row r="238">
          <cell r="D238" t="str">
            <v>ETR-F-599</v>
          </cell>
          <cell r="E238" t="str">
            <v>ETR</v>
          </cell>
          <cell r="F238" t="str">
            <v>Sector coupling: hybrid compressor station</v>
          </cell>
          <cell r="G238" t="str">
            <v>21X-IT-A-A0A0A-7</v>
          </cell>
          <cell r="H238" t="str">
            <v>Snam Rete Gas</v>
          </cell>
          <cell r="I238" t="b">
            <v>0</v>
          </cell>
          <cell r="J238">
            <v>0</v>
          </cell>
          <cell r="K238">
            <v>0</v>
          </cell>
          <cell r="L238">
            <v>0</v>
          </cell>
        </row>
        <row r="239">
          <cell r="D239" t="str">
            <v>ETR-N-616</v>
          </cell>
          <cell r="E239" t="str">
            <v>ETR</v>
          </cell>
          <cell r="F239" t="str">
            <v>Renewable Methane according to NEP2020</v>
          </cell>
          <cell r="G239" t="str">
            <v>21X-DE-D-A0A0A-K</v>
          </cell>
          <cell r="H239" t="str">
            <v>Gasunie Deutschland Transport Services GmbH</v>
          </cell>
          <cell r="I239" t="b">
            <v>0</v>
          </cell>
          <cell r="J239">
            <v>0</v>
          </cell>
          <cell r="K239">
            <v>0</v>
          </cell>
          <cell r="L239">
            <v>0</v>
          </cell>
        </row>
        <row r="240">
          <cell r="D240" t="str">
            <v>ETR-N-617</v>
          </cell>
          <cell r="E240" t="str">
            <v>ETR</v>
          </cell>
          <cell r="F240" t="str">
            <v>Project to facilitate biomethane production plants inteconnection</v>
          </cell>
          <cell r="G240" t="str">
            <v>21X-IT-A-A0A0A-7</v>
          </cell>
          <cell r="H240" t="str">
            <v>Snam Rete Gas</v>
          </cell>
          <cell r="I240" t="b">
            <v>0</v>
          </cell>
          <cell r="J240">
            <v>0</v>
          </cell>
          <cell r="K240">
            <v>0</v>
          </cell>
          <cell r="L240">
            <v>0</v>
          </cell>
        </row>
        <row r="241">
          <cell r="D241" t="str">
            <v>ETR-N-622</v>
          </cell>
          <cell r="E241" t="str">
            <v>ETR</v>
          </cell>
          <cell r="F241" t="str">
            <v>Renewable Hydrogen according to NEP2020</v>
          </cell>
          <cell r="G241" t="str">
            <v>21X-DE-D-A0A0A-K</v>
          </cell>
          <cell r="H241" t="str">
            <v>Gasunie Deutschland Transport Services GmbH</v>
          </cell>
          <cell r="I241" t="b">
            <v>0</v>
          </cell>
          <cell r="J241">
            <v>0</v>
          </cell>
          <cell r="K241">
            <v>0</v>
          </cell>
          <cell r="L241">
            <v>0</v>
          </cell>
        </row>
        <row r="242">
          <cell r="D242" t="str">
            <v>ETR-N-624</v>
          </cell>
          <cell r="E242" t="str">
            <v>ETR</v>
          </cell>
          <cell r="F242" t="str">
            <v>Biomethane: Reverse flow projects</v>
          </cell>
          <cell r="G242" t="str">
            <v>21X-FR-A-A0A0A-S</v>
          </cell>
          <cell r="H242" t="str">
            <v>GRTgaz</v>
          </cell>
          <cell r="I242" t="b">
            <v>0</v>
          </cell>
          <cell r="J242">
            <v>0</v>
          </cell>
          <cell r="K242">
            <v>0</v>
          </cell>
          <cell r="L242">
            <v>0</v>
          </cell>
        </row>
        <row r="243">
          <cell r="D243" t="str">
            <v>TRA-N-629</v>
          </cell>
          <cell r="E243" t="str">
            <v>TRA</v>
          </cell>
          <cell r="F243" t="str">
            <v>Compliance with Storage System</v>
          </cell>
          <cell r="G243" t="str">
            <v>21X-HR-A-A0A0A-4</v>
          </cell>
          <cell r="H243" t="str">
            <v>Plinacro Ltd</v>
          </cell>
          <cell r="I243" t="b">
            <v>1</v>
          </cell>
          <cell r="J243">
            <v>0</v>
          </cell>
          <cell r="K243">
            <v>0</v>
          </cell>
          <cell r="L243">
            <v>0</v>
          </cell>
        </row>
        <row r="244">
          <cell r="D244" t="str">
            <v>ETR-F-632</v>
          </cell>
          <cell r="E244" t="str">
            <v>ETR</v>
          </cell>
          <cell r="F244" t="str">
            <v>Railway project roadmap. Transformation to LNG</v>
          </cell>
          <cell r="G244" t="str">
            <v>21X000000001254A</v>
          </cell>
          <cell r="H244" t="str">
            <v>Enagas Transporte S.A.U.</v>
          </cell>
          <cell r="I244" t="b">
            <v>0</v>
          </cell>
          <cell r="J244">
            <v>0</v>
          </cell>
          <cell r="K244">
            <v>0</v>
          </cell>
          <cell r="L244">
            <v>0</v>
          </cell>
        </row>
        <row r="245">
          <cell r="D245" t="str">
            <v>ETR-N-633</v>
          </cell>
          <cell r="E245" t="str">
            <v>ETR</v>
          </cell>
          <cell r="F245" t="str">
            <v>GETH2-ETR 1</v>
          </cell>
          <cell r="G245" t="str">
            <v>21X000000001049B</v>
          </cell>
          <cell r="H245" t="str">
            <v>Nowega GmbH</v>
          </cell>
          <cell r="I245" t="b">
            <v>0</v>
          </cell>
          <cell r="J245">
            <v>0</v>
          </cell>
          <cell r="K245">
            <v>0</v>
          </cell>
          <cell r="L245">
            <v>0</v>
          </cell>
        </row>
        <row r="246">
          <cell r="D246" t="str">
            <v>TRA-N-635</v>
          </cell>
          <cell r="E246" t="str">
            <v>TRA</v>
          </cell>
          <cell r="F246" t="str">
            <v>Capacity modification related to new UGS Falticeni</v>
          </cell>
          <cell r="G246" t="str">
            <v>21X-RO-A-A0A0A-S</v>
          </cell>
          <cell r="H246" t="str">
            <v>SNTGN Transgaz SA</v>
          </cell>
          <cell r="I246" t="b">
            <v>0</v>
          </cell>
          <cell r="J246">
            <v>0</v>
          </cell>
          <cell r="K246">
            <v>0</v>
          </cell>
          <cell r="L246">
            <v>0</v>
          </cell>
        </row>
        <row r="247">
          <cell r="D247" t="str">
            <v>TRA-N-637</v>
          </cell>
          <cell r="E247" t="str">
            <v>TRA</v>
          </cell>
          <cell r="F247" t="str">
            <v>Capacit modification related to UGS Bilciuresti</v>
          </cell>
          <cell r="G247" t="str">
            <v>21X-RO-A-A0A0A-S</v>
          </cell>
          <cell r="H247" t="str">
            <v>SNTGN Transgaz SA</v>
          </cell>
          <cell r="I247" t="b">
            <v>0</v>
          </cell>
          <cell r="J247">
            <v>0</v>
          </cell>
          <cell r="K247">
            <v>0</v>
          </cell>
          <cell r="L247">
            <v>0</v>
          </cell>
        </row>
        <row r="248">
          <cell r="D248" t="str">
            <v>TRA-N-638</v>
          </cell>
          <cell r="E248" t="str">
            <v>TRA</v>
          </cell>
          <cell r="F248" t="str">
            <v>Capacity modification related to UGS Ghercesti</v>
          </cell>
          <cell r="G248" t="str">
            <v>21X-RO-A-A0A0A-S</v>
          </cell>
          <cell r="H248" t="str">
            <v>SNTGN Transgaz SA</v>
          </cell>
          <cell r="I248" t="b">
            <v>0</v>
          </cell>
          <cell r="J248">
            <v>0</v>
          </cell>
          <cell r="K248">
            <v>0</v>
          </cell>
          <cell r="L248">
            <v>0</v>
          </cell>
        </row>
        <row r="249">
          <cell r="D249" t="str">
            <v>TRA-F-639</v>
          </cell>
          <cell r="E249" t="str">
            <v>TRA</v>
          </cell>
          <cell r="F249" t="str">
            <v>Capacity Increase IBR</v>
          </cell>
          <cell r="G249" t="str">
            <v>21X-BG-A-A0A0A-C</v>
          </cell>
          <cell r="H249" t="str">
            <v>Bulgartransgaz EAD</v>
          </cell>
          <cell r="I249" t="b">
            <v>0</v>
          </cell>
          <cell r="J249">
            <v>0</v>
          </cell>
          <cell r="K249">
            <v>0</v>
          </cell>
          <cell r="L249">
            <v>0</v>
          </cell>
        </row>
        <row r="250">
          <cell r="D250" t="str">
            <v>TRA-N-650</v>
          </cell>
          <cell r="E250" t="str">
            <v>TRA</v>
          </cell>
          <cell r="F250" t="str">
            <v>Physcial Reverse Flow on the SNIP</v>
          </cell>
          <cell r="G250" t="str">
            <v>47X0000000000576</v>
          </cell>
          <cell r="H250" t="str">
            <v>Gas Networks Ireland</v>
          </cell>
          <cell r="I250" t="b">
            <v>0</v>
          </cell>
          <cell r="J250">
            <v>0</v>
          </cell>
          <cell r="K250">
            <v>0</v>
          </cell>
          <cell r="L250">
            <v>0</v>
          </cell>
        </row>
        <row r="251">
          <cell r="D251" t="str">
            <v>TRA-N-653</v>
          </cell>
          <cell r="E251" t="str">
            <v>TRA</v>
          </cell>
          <cell r="F251" t="str">
            <v>Shannon LNG Capacity Match</v>
          </cell>
          <cell r="G251" t="str">
            <v>47X0000000000576</v>
          </cell>
          <cell r="H251" t="str">
            <v>Gas Networks Ireland</v>
          </cell>
          <cell r="I251" t="b">
            <v>0</v>
          </cell>
          <cell r="J251">
            <v>0</v>
          </cell>
          <cell r="K251">
            <v>0</v>
          </cell>
          <cell r="L251">
            <v>0</v>
          </cell>
        </row>
        <row r="252">
          <cell r="D252" t="str">
            <v>ETR-F-728</v>
          </cell>
          <cell r="E252" t="str">
            <v>ETR</v>
          </cell>
          <cell r="F252" t="str">
            <v>Biomethane: connection of production units and reverse flow projects</v>
          </cell>
          <cell r="G252" t="str">
            <v>21X-FR-B-A0A0A-J</v>
          </cell>
          <cell r="H252" t="str">
            <v>TERÉGA</v>
          </cell>
          <cell r="I252" t="b">
            <v>0</v>
          </cell>
          <cell r="J252">
            <v>0</v>
          </cell>
          <cell r="K252">
            <v>0</v>
          </cell>
          <cell r="L252">
            <v>0</v>
          </cell>
        </row>
        <row r="253">
          <cell r="D253" t="str">
            <v>ETR-F-743</v>
          </cell>
          <cell r="E253" t="str">
            <v>ETR</v>
          </cell>
          <cell r="F253" t="str">
            <v>Impulse 2025</v>
          </cell>
          <cell r="G253" t="str">
            <v>21X-FR-B-A0A0A-J</v>
          </cell>
          <cell r="H253" t="str">
            <v>TERÉGA</v>
          </cell>
          <cell r="I253" t="b">
            <v>0</v>
          </cell>
          <cell r="J253">
            <v>0</v>
          </cell>
          <cell r="K253">
            <v>0</v>
          </cell>
          <cell r="L253">
            <v>0</v>
          </cell>
        </row>
        <row r="254">
          <cell r="D254" t="str">
            <v>TRA-N-744</v>
          </cell>
          <cell r="E254" t="str">
            <v>TRA</v>
          </cell>
          <cell r="F254" t="str">
            <v>Capacity confirmation Constanta</v>
          </cell>
          <cell r="G254" t="str">
            <v>21X-RO-A-A0A0A-S</v>
          </cell>
          <cell r="H254" t="str">
            <v>SNTGN Transgaz SA</v>
          </cell>
          <cell r="I254" t="b">
            <v>0</v>
          </cell>
          <cell r="J254">
            <v>0</v>
          </cell>
          <cell r="K254">
            <v>0</v>
          </cell>
          <cell r="L254">
            <v>0</v>
          </cell>
        </row>
        <row r="255">
          <cell r="D255" t="str">
            <v>TRA-A-782</v>
          </cell>
          <cell r="E255" t="str">
            <v>TRA</v>
          </cell>
          <cell r="F255" t="str">
            <v>TANAP X- Expansion of Trans Anatolian Natural Gas Pipeline Projec</v>
          </cell>
          <cell r="G255" t="str">
            <v>40</v>
          </cell>
          <cell r="H255" t="str">
            <v>Socar</v>
          </cell>
          <cell r="I255" t="b">
            <v>1</v>
          </cell>
          <cell r="J255">
            <v>0</v>
          </cell>
          <cell r="K255">
            <v>0</v>
          </cell>
          <cell r="L255" t="str">
            <v>SGC</v>
          </cell>
        </row>
        <row r="256">
          <cell r="D256" t="str">
            <v>TRA-N-810</v>
          </cell>
          <cell r="E256" t="str">
            <v>TRA</v>
          </cell>
          <cell r="F256" t="str">
            <v>TAP Expansion</v>
          </cell>
          <cell r="G256" t="str">
            <v>21X000000001376X</v>
          </cell>
          <cell r="H256" t="str">
            <v>Trans-Adriatic Pipeline AG</v>
          </cell>
          <cell r="I256" t="b">
            <v>1</v>
          </cell>
          <cell r="J256">
            <v>0</v>
          </cell>
          <cell r="K256">
            <v>0</v>
          </cell>
          <cell r="L256" t="str">
            <v>SGC</v>
          </cell>
        </row>
        <row r="257">
          <cell r="D257" t="str">
            <v>TRA-F-811</v>
          </cell>
          <cell r="E257" t="str">
            <v>TRA</v>
          </cell>
          <cell r="F257" t="str">
            <v>Capacity modification to model IAP</v>
          </cell>
          <cell r="G257" t="str">
            <v>21X000000001376X</v>
          </cell>
          <cell r="H257" t="str">
            <v>Trans-Adriatic Pipeline AG</v>
          </cell>
          <cell r="I257" t="b">
            <v>0</v>
          </cell>
          <cell r="J257">
            <v>0</v>
          </cell>
          <cell r="K257">
            <v>0</v>
          </cell>
          <cell r="L257">
            <v>0</v>
          </cell>
        </row>
        <row r="258">
          <cell r="D258" t="str">
            <v>TRA-F-812</v>
          </cell>
          <cell r="E258" t="str">
            <v>TRA</v>
          </cell>
          <cell r="F258" t="str">
            <v>Transfer point</v>
          </cell>
          <cell r="G258" t="str">
            <v>21X-BG-A-A0A0A-C</v>
          </cell>
          <cell r="H258" t="str">
            <v>Bulgartransgaz EAD</v>
          </cell>
          <cell r="I258" t="b">
            <v>0</v>
          </cell>
          <cell r="J258">
            <v>0</v>
          </cell>
          <cell r="K258">
            <v>0</v>
          </cell>
          <cell r="L258">
            <v>0</v>
          </cell>
        </row>
        <row r="259">
          <cell r="D259" t="str">
            <v>TRA-N-813</v>
          </cell>
          <cell r="E259" t="str">
            <v>TRA</v>
          </cell>
          <cell r="F259" t="str">
            <v>Capacity confirmation for UGS Targu Mures</v>
          </cell>
          <cell r="G259" t="str">
            <v>21X-RO-A-A0A0A-S</v>
          </cell>
          <cell r="H259" t="str">
            <v>SNTGN Transgaz SA</v>
          </cell>
          <cell r="I259" t="b">
            <v>0</v>
          </cell>
          <cell r="J259">
            <v>0</v>
          </cell>
          <cell r="K259">
            <v>0</v>
          </cell>
          <cell r="L259">
            <v>0</v>
          </cell>
        </row>
        <row r="260">
          <cell r="D260" t="str">
            <v>LNG-N-815</v>
          </cell>
          <cell r="E260" t="str">
            <v>LNG</v>
          </cell>
          <cell r="F260" t="str">
            <v>LNG terminal Krk 2nd phase</v>
          </cell>
          <cell r="G260" t="str">
            <v>160</v>
          </cell>
          <cell r="H260" t="str">
            <v>LNG Hrvatska</v>
          </cell>
          <cell r="I260" t="b">
            <v>1</v>
          </cell>
          <cell r="J260">
            <v>0</v>
          </cell>
          <cell r="K260">
            <v>0</v>
          </cell>
          <cell r="L260" t="str">
            <v>NSI East Gas</v>
          </cell>
        </row>
        <row r="261">
          <cell r="D261" t="str">
            <v>TRA-F-816</v>
          </cell>
          <cell r="E261" t="str">
            <v>TRA</v>
          </cell>
          <cell r="F261" t="str">
            <v>IP Negru Voda I (RO) / Kardam (BG) capacity modification</v>
          </cell>
          <cell r="G261" t="str">
            <v>21X-RO-A-A0A0A-S</v>
          </cell>
          <cell r="H261" t="str">
            <v>SNTGN Transgaz SA</v>
          </cell>
          <cell r="I261" t="b">
            <v>0</v>
          </cell>
          <cell r="J261">
            <v>0</v>
          </cell>
          <cell r="K261">
            <v>0</v>
          </cell>
          <cell r="L261">
            <v>0</v>
          </cell>
        </row>
        <row r="262">
          <cell r="D262" t="str">
            <v>TRA-F-817</v>
          </cell>
          <cell r="E262" t="str">
            <v>TRA</v>
          </cell>
          <cell r="F262" t="str">
            <v>Point Negru Voda 1 (RO)/Kardam (BG)</v>
          </cell>
          <cell r="G262" t="str">
            <v>21X-BG-A-A0A0A-C</v>
          </cell>
          <cell r="H262" t="str">
            <v>Bulgartransgaz EAD</v>
          </cell>
          <cell r="I262" t="b">
            <v>0</v>
          </cell>
          <cell r="J262">
            <v>0</v>
          </cell>
          <cell r="K262">
            <v>0</v>
          </cell>
          <cell r="L262">
            <v>0</v>
          </cell>
        </row>
        <row r="263">
          <cell r="D263" t="str">
            <v>TRA-F-826</v>
          </cell>
          <cell r="E263" t="str">
            <v>TRA</v>
          </cell>
          <cell r="F263" t="str">
            <v>Firm transmission capacity increase at the IP Veľké Zlievce I</v>
          </cell>
          <cell r="G263" t="str">
            <v>21X-SK-A-A0A0A-N</v>
          </cell>
          <cell r="H263" t="str">
            <v>eustream, a.s.</v>
          </cell>
          <cell r="I263" t="b">
            <v>0</v>
          </cell>
          <cell r="J263">
            <v>0</v>
          </cell>
          <cell r="K263">
            <v>0</v>
          </cell>
          <cell r="L263">
            <v>0</v>
          </cell>
        </row>
        <row r="264">
          <cell r="D264" t="str">
            <v>ETR-N-828</v>
          </cell>
          <cell r="E264" t="str">
            <v>ETR</v>
          </cell>
          <cell r="F264" t="str">
            <v>Green Hydrogen Hub Denmark</v>
          </cell>
          <cell r="G264" t="str">
            <v>190</v>
          </cell>
          <cell r="H264" t="str">
            <v>Corre Energy Storage Ltd</v>
          </cell>
          <cell r="I264" t="b">
            <v>0</v>
          </cell>
          <cell r="J264">
            <v>0</v>
          </cell>
          <cell r="K264">
            <v>0</v>
          </cell>
          <cell r="L264">
            <v>0</v>
          </cell>
        </row>
        <row r="265">
          <cell r="D265" t="str">
            <v>ETR-N-830</v>
          </cell>
          <cell r="E265" t="str">
            <v>ETR</v>
          </cell>
          <cell r="F265" t="str">
            <v>Green Hydrogen Hub Zuidwending</v>
          </cell>
          <cell r="G265" t="str">
            <v>190</v>
          </cell>
          <cell r="H265" t="str">
            <v>Corre Energy Storage Ltd</v>
          </cell>
          <cell r="I265" t="b">
            <v>0</v>
          </cell>
          <cell r="J265">
            <v>0</v>
          </cell>
          <cell r="K265">
            <v>0</v>
          </cell>
          <cell r="L265">
            <v>0</v>
          </cell>
        </row>
        <row r="266">
          <cell r="D266" t="str">
            <v>ETR-N-833</v>
          </cell>
          <cell r="E266" t="str">
            <v>ETR</v>
          </cell>
          <cell r="F266" t="str">
            <v>Green Hydrogen Hub Drenthe</v>
          </cell>
          <cell r="G266" t="str">
            <v>190</v>
          </cell>
          <cell r="H266" t="str">
            <v>Corre Energy Storage Ltd</v>
          </cell>
          <cell r="I266" t="b">
            <v>0</v>
          </cell>
          <cell r="J266">
            <v>0</v>
          </cell>
          <cell r="K266">
            <v>0</v>
          </cell>
          <cell r="L266">
            <v>0</v>
          </cell>
        </row>
        <row r="267">
          <cell r="D267" t="str">
            <v>ETR-N-846</v>
          </cell>
          <cell r="E267" t="str">
            <v>ETR</v>
          </cell>
          <cell r="F267" t="str">
            <v>Green Hydrogen Hub Harsefeld</v>
          </cell>
          <cell r="G267" t="str">
            <v>190</v>
          </cell>
          <cell r="H267" t="str">
            <v>Corre Energy Storage Ltd</v>
          </cell>
          <cell r="I267" t="b">
            <v>0</v>
          </cell>
          <cell r="J267">
            <v>0</v>
          </cell>
          <cell r="K267">
            <v>0</v>
          </cell>
          <cell r="L267">
            <v>0</v>
          </cell>
        </row>
        <row r="268">
          <cell r="D268" t="str">
            <v>ETR-N-852</v>
          </cell>
          <cell r="E268" t="str">
            <v>ETR</v>
          </cell>
          <cell r="F268" t="str">
            <v>Green Hydrogen Hub Ahaus-Epe</v>
          </cell>
          <cell r="G268" t="str">
            <v>190</v>
          </cell>
          <cell r="H268" t="str">
            <v>Corre Energy Storage Ltd</v>
          </cell>
          <cell r="I268" t="b">
            <v>0</v>
          </cell>
          <cell r="J268">
            <v>0</v>
          </cell>
          <cell r="K268">
            <v>0</v>
          </cell>
          <cell r="L268">
            <v>0</v>
          </cell>
        </row>
        <row r="269">
          <cell r="D269" t="str">
            <v>ETR-N-874</v>
          </cell>
          <cell r="E269" t="str">
            <v>ETR</v>
          </cell>
          <cell r="F269" t="str">
            <v>Green Hydrogen Hub Leer</v>
          </cell>
          <cell r="G269" t="str">
            <v>190</v>
          </cell>
          <cell r="H269" t="str">
            <v>Corre Energy Storage Ltd</v>
          </cell>
          <cell r="I269" t="b">
            <v>0</v>
          </cell>
          <cell r="J269">
            <v>0</v>
          </cell>
          <cell r="K269">
            <v>0</v>
          </cell>
          <cell r="L269">
            <v>0</v>
          </cell>
        </row>
        <row r="270">
          <cell r="D270" t="str">
            <v>ETR-N-883</v>
          </cell>
          <cell r="E270" t="str">
            <v>ETR</v>
          </cell>
          <cell r="F270" t="str">
            <v>Green Hydrogen Hub Moeckow</v>
          </cell>
          <cell r="G270" t="str">
            <v>190</v>
          </cell>
          <cell r="H270" t="str">
            <v>Corre Energy Storage Ltd</v>
          </cell>
          <cell r="I270" t="b">
            <v>0</v>
          </cell>
          <cell r="J270">
            <v>0</v>
          </cell>
          <cell r="K270">
            <v>0</v>
          </cell>
          <cell r="L270">
            <v>0</v>
          </cell>
        </row>
        <row r="271">
          <cell r="D271" t="str">
            <v>ETR-N-894</v>
          </cell>
          <cell r="E271" t="str">
            <v>ETR</v>
          </cell>
          <cell r="F271" t="str">
            <v>Green Hydrogen Hub Etzel</v>
          </cell>
          <cell r="G271" t="str">
            <v>190</v>
          </cell>
          <cell r="H271" t="str">
            <v>Corre Energy Storage Ltd</v>
          </cell>
          <cell r="I271" t="b">
            <v>0</v>
          </cell>
          <cell r="J271">
            <v>0</v>
          </cell>
          <cell r="K271">
            <v>0</v>
          </cell>
          <cell r="L271">
            <v>0</v>
          </cell>
        </row>
        <row r="272">
          <cell r="D272" t="str">
            <v>ETR-N-896</v>
          </cell>
          <cell r="E272" t="str">
            <v>ETR</v>
          </cell>
          <cell r="F272" t="str">
            <v>P2G4A</v>
          </cell>
          <cell r="G272" t="str">
            <v>21X-AT-B-A0A0A-K</v>
          </cell>
          <cell r="H272" t="str">
            <v>GAS CONNECT AUSTRIA</v>
          </cell>
          <cell r="I272" t="b">
            <v>0</v>
          </cell>
          <cell r="J272">
            <v>0</v>
          </cell>
          <cell r="K272">
            <v>0</v>
          </cell>
          <cell r="L272">
            <v>0</v>
          </cell>
        </row>
        <row r="273">
          <cell r="D273" t="str">
            <v>ETR-N-898</v>
          </cell>
          <cell r="E273" t="str">
            <v>ETR</v>
          </cell>
          <cell r="F273" t="str">
            <v>CNG filling station system development (CroBlueCorr project)</v>
          </cell>
          <cell r="G273" t="str">
            <v>21X-HR-A-A0A0A-4</v>
          </cell>
          <cell r="H273" t="str">
            <v>Plinacro Ltd</v>
          </cell>
          <cell r="I273" t="b">
            <v>0</v>
          </cell>
          <cell r="J273">
            <v>0</v>
          </cell>
          <cell r="K273">
            <v>0</v>
          </cell>
          <cell r="L273">
            <v>0</v>
          </cell>
        </row>
        <row r="274">
          <cell r="D274" t="str">
            <v>ETR-N-899</v>
          </cell>
          <cell r="E274" t="str">
            <v>ETR</v>
          </cell>
          <cell r="F274" t="str">
            <v>mosaHYc (Mosel Saar Hydrogen Conversion</v>
          </cell>
          <cell r="G274" t="str">
            <v>21X-FR-A-A0A0A-S</v>
          </cell>
          <cell r="H274" t="str">
            <v>GRTgaz</v>
          </cell>
          <cell r="I274" t="b">
            <v>0</v>
          </cell>
          <cell r="J274">
            <v>0</v>
          </cell>
          <cell r="K274">
            <v>0</v>
          </cell>
          <cell r="L274">
            <v>0</v>
          </cell>
        </row>
        <row r="275">
          <cell r="D275" t="str">
            <v>ETR-N-900</v>
          </cell>
          <cell r="E275" t="str">
            <v>ETR</v>
          </cell>
          <cell r="F275" t="str">
            <v>Hydrogen injection into the gas network in Lithuania</v>
          </cell>
          <cell r="G275" t="str">
            <v>21X000000001308D</v>
          </cell>
          <cell r="H275" t="str">
            <v>Amber Grid</v>
          </cell>
          <cell r="I275" t="b">
            <v>0</v>
          </cell>
          <cell r="J275">
            <v>0</v>
          </cell>
          <cell r="K275">
            <v>0</v>
          </cell>
          <cell r="L275">
            <v>0</v>
          </cell>
        </row>
        <row r="276">
          <cell r="D276" t="str">
            <v>ETR-N-901</v>
          </cell>
          <cell r="E276" t="str">
            <v>ETR</v>
          </cell>
          <cell r="F276" t="str">
            <v>HyGéo</v>
          </cell>
          <cell r="G276" t="str">
            <v>21X-FR-B-A0A0A-J</v>
          </cell>
          <cell r="H276" t="str">
            <v>TERÉGA</v>
          </cell>
          <cell r="I276" t="b">
            <v>0</v>
          </cell>
          <cell r="J276">
            <v>0</v>
          </cell>
          <cell r="K276">
            <v>0</v>
          </cell>
          <cell r="L276">
            <v>0</v>
          </cell>
        </row>
        <row r="277">
          <cell r="D277" t="str">
            <v>ETR-N-903</v>
          </cell>
          <cell r="E277" t="str">
            <v>ETR</v>
          </cell>
          <cell r="F277" t="str">
            <v>Coversion of Natural Gas pipelines to Hydrogen</v>
          </cell>
          <cell r="G277" t="str">
            <v>21X-DE-D-A0A0A-K</v>
          </cell>
          <cell r="H277" t="str">
            <v>Gasunie Deutschland Transport Services GmbH</v>
          </cell>
          <cell r="I277" t="b">
            <v>0</v>
          </cell>
          <cell r="J277">
            <v>0</v>
          </cell>
          <cell r="K277">
            <v>0</v>
          </cell>
          <cell r="L277">
            <v>0</v>
          </cell>
        </row>
        <row r="278">
          <cell r="D278" t="str">
            <v>ETR-N-904</v>
          </cell>
          <cell r="E278" t="str">
            <v>ETR</v>
          </cell>
          <cell r="F278" t="str">
            <v>Hydrogen import via Oude</v>
          </cell>
          <cell r="G278" t="str">
            <v>21X-DE-D-A0A0A-K</v>
          </cell>
          <cell r="H278" t="str">
            <v>Gasunie Deutschland Transport Services GmbH</v>
          </cell>
          <cell r="I278" t="b">
            <v>0</v>
          </cell>
          <cell r="J278">
            <v>0</v>
          </cell>
          <cell r="K278">
            <v>0</v>
          </cell>
          <cell r="L278">
            <v>0</v>
          </cell>
        </row>
        <row r="279">
          <cell r="D279" t="str">
            <v>ETR-N-905</v>
          </cell>
          <cell r="E279" t="str">
            <v>ETR</v>
          </cell>
          <cell r="F279" t="str">
            <v xml:space="preserve">Vlieghuis (NL)/ Emlichheim (DE) Capacity for Hydrogen according to the NDP </v>
          </cell>
          <cell r="G279" t="str">
            <v>21X-DE-G-A0A0A-U</v>
          </cell>
          <cell r="H279" t="str">
            <v>Thyssengas GmbH</v>
          </cell>
          <cell r="I279" t="b">
            <v>0</v>
          </cell>
          <cell r="J279">
            <v>0</v>
          </cell>
          <cell r="K279">
            <v>0</v>
          </cell>
          <cell r="L279">
            <v>0</v>
          </cell>
        </row>
        <row r="280">
          <cell r="D280" t="str">
            <v>ETR-N-911</v>
          </cell>
          <cell r="E280" t="str">
            <v>ETR</v>
          </cell>
          <cell r="F280" t="str">
            <v>Zevenaar (NL)/ Elten (DE) Capacity of Hydrogen according to the NDP</v>
          </cell>
          <cell r="G280" t="str">
            <v>21X-DE-G-A0A0A-U</v>
          </cell>
          <cell r="H280" t="str">
            <v>Thyssengas GmbH</v>
          </cell>
          <cell r="I280" t="b">
            <v>0</v>
          </cell>
          <cell r="J280">
            <v>0</v>
          </cell>
          <cell r="K280">
            <v>0</v>
          </cell>
          <cell r="L280">
            <v>0</v>
          </cell>
        </row>
        <row r="281">
          <cell r="D281" t="str">
            <v>ETR-N-913</v>
          </cell>
          <cell r="E281" t="str">
            <v>ETR</v>
          </cell>
          <cell r="F281" t="str">
            <v>Modification of  NP23 MW turboset to a hydrogen-ready low-emissions at CS04</v>
          </cell>
          <cell r="G281" t="str">
            <v>21X-SK-A-A0A0A-N</v>
          </cell>
          <cell r="H281" t="str">
            <v>eustream, a.s.</v>
          </cell>
          <cell r="I281" t="b">
            <v>1</v>
          </cell>
          <cell r="J281">
            <v>0</v>
          </cell>
          <cell r="K281">
            <v>0</v>
          </cell>
          <cell r="L281" t="str">
            <v>NSI East Gas</v>
          </cell>
        </row>
        <row r="282">
          <cell r="D282" t="str">
            <v>ETR-N-916</v>
          </cell>
          <cell r="E282" t="str">
            <v>ETR</v>
          </cell>
          <cell r="F282" t="str">
            <v>Measures for achieving hydrogen blending readiness of the transmission syst</v>
          </cell>
          <cell r="G282" t="str">
            <v>21X-SK-A-A0A0A-N</v>
          </cell>
          <cell r="H282" t="str">
            <v>eustream, a.s.</v>
          </cell>
          <cell r="I282" t="b">
            <v>0</v>
          </cell>
          <cell r="J282">
            <v>0</v>
          </cell>
          <cell r="K282">
            <v>0</v>
          </cell>
          <cell r="L282">
            <v>0</v>
          </cell>
        </row>
        <row r="283">
          <cell r="D283" t="str">
            <v>ETR-N-920</v>
          </cell>
          <cell r="E283" t="str">
            <v>ETR</v>
          </cell>
          <cell r="F283" t="str">
            <v>Measures for the reduction of methane emissions</v>
          </cell>
          <cell r="G283" t="str">
            <v>21X-SK-A-A0A0A-N</v>
          </cell>
          <cell r="H283" t="str">
            <v>eustream, a.s.</v>
          </cell>
          <cell r="I283" t="b">
            <v>0</v>
          </cell>
          <cell r="J283">
            <v>0</v>
          </cell>
          <cell r="K283">
            <v>0</v>
          </cell>
          <cell r="L283">
            <v>0</v>
          </cell>
        </row>
        <row r="284">
          <cell r="D284" t="str">
            <v>ETR-N-921</v>
          </cell>
          <cell r="E284" t="str">
            <v>ETR</v>
          </cell>
          <cell r="F284" t="str">
            <v xml:space="preserve">Circular economy: waste to biomethane </v>
          </cell>
          <cell r="G284" t="str">
            <v>18XRGNSA-12345-V</v>
          </cell>
          <cell r="H284" t="str">
            <v>Reganosa</v>
          </cell>
          <cell r="I284" t="b">
            <v>1</v>
          </cell>
          <cell r="J284">
            <v>0</v>
          </cell>
          <cell r="K284">
            <v>0</v>
          </cell>
          <cell r="L284" t="str">
            <v>NSI West Gas</v>
          </cell>
        </row>
        <row r="285">
          <cell r="D285" t="str">
            <v>ETR-N-922</v>
          </cell>
          <cell r="E285" t="str">
            <v>ETR</v>
          </cell>
          <cell r="F285" t="str">
            <v>Green Gas Lolland-Falster</v>
          </cell>
          <cell r="G285" t="str">
            <v>10X1001A1001A248</v>
          </cell>
          <cell r="H285" t="str">
            <v>Energinet.dk</v>
          </cell>
          <cell r="I285" t="b">
            <v>0</v>
          </cell>
          <cell r="J285">
            <v>0</v>
          </cell>
          <cell r="K285">
            <v>0</v>
          </cell>
          <cell r="L285">
            <v>0</v>
          </cell>
        </row>
        <row r="286">
          <cell r="D286" t="str">
            <v>ETR-N-923</v>
          </cell>
          <cell r="E286" t="str">
            <v>ETR</v>
          </cell>
          <cell r="F286" t="str">
            <v>Interconnected hydrogen network</v>
          </cell>
          <cell r="G286" t="str">
            <v>21X-BE-A-A0A0A-Y</v>
          </cell>
          <cell r="H286" t="str">
            <v>Fluxys Belgium SA/NV</v>
          </cell>
          <cell r="I286" t="b">
            <v>0</v>
          </cell>
          <cell r="J286">
            <v>0</v>
          </cell>
          <cell r="K286">
            <v>0</v>
          </cell>
          <cell r="L286">
            <v>0</v>
          </cell>
        </row>
        <row r="287">
          <cell r="D287" t="str">
            <v>ETR-N-924</v>
          </cell>
          <cell r="E287" t="str">
            <v>ETR</v>
          </cell>
          <cell r="F287" t="str">
            <v>Power to Methanol Antwerp</v>
          </cell>
          <cell r="G287" t="str">
            <v>21X-BE-A-A0A0A-Y</v>
          </cell>
          <cell r="H287" t="str">
            <v>Fluxys Belgium SA/NV</v>
          </cell>
          <cell r="I287" t="b">
            <v>0</v>
          </cell>
          <cell r="J287">
            <v>0</v>
          </cell>
          <cell r="K287">
            <v>0</v>
          </cell>
          <cell r="L287">
            <v>0</v>
          </cell>
        </row>
        <row r="288">
          <cell r="D288" t="str">
            <v>ETR-N-929</v>
          </cell>
          <cell r="E288" t="str">
            <v>ETR</v>
          </cell>
          <cell r="F288" t="str">
            <v>Carbon Connect Delta</v>
          </cell>
          <cell r="G288" t="str">
            <v>21X-BE-A-A0A0A-Y</v>
          </cell>
          <cell r="H288" t="str">
            <v>Fluxys Belgium SA/NV</v>
          </cell>
          <cell r="I288" t="b">
            <v>0</v>
          </cell>
          <cell r="J288">
            <v>0</v>
          </cell>
          <cell r="K288">
            <v>0</v>
          </cell>
          <cell r="L288">
            <v>0</v>
          </cell>
        </row>
        <row r="289">
          <cell r="D289" t="str">
            <v>ETR-N-938</v>
          </cell>
          <cell r="E289" t="str">
            <v>ETR</v>
          </cell>
          <cell r="F289" t="str">
            <v>H2-Import Coalition</v>
          </cell>
          <cell r="G289" t="str">
            <v>21X-BE-A-A0A0A-Y</v>
          </cell>
          <cell r="H289" t="str">
            <v>Fluxys Belgium SA/NV</v>
          </cell>
          <cell r="I289" t="b">
            <v>0</v>
          </cell>
          <cell r="J289">
            <v>0</v>
          </cell>
          <cell r="K289">
            <v>0</v>
          </cell>
          <cell r="L289">
            <v>0</v>
          </cell>
        </row>
        <row r="290">
          <cell r="D290" t="str">
            <v>ETR-N-939</v>
          </cell>
          <cell r="E290" t="str">
            <v>ETR</v>
          </cell>
          <cell r="F290" t="str">
            <v>H2morrow Steel</v>
          </cell>
          <cell r="G290" t="str">
            <v>21X-DE-C-A0A0A-T</v>
          </cell>
          <cell r="H290" t="str">
            <v>Open Grid Europe GmbH</v>
          </cell>
          <cell r="I290" t="b">
            <v>0</v>
          </cell>
          <cell r="J290">
            <v>0</v>
          </cell>
          <cell r="K290">
            <v>0</v>
          </cell>
          <cell r="L290">
            <v>0</v>
          </cell>
        </row>
        <row r="291">
          <cell r="D291" t="str">
            <v>ETR-N-942</v>
          </cell>
          <cell r="E291" t="str">
            <v>ETR</v>
          </cell>
          <cell r="F291" t="str">
            <v>Lacq Hydrogen</v>
          </cell>
          <cell r="G291" t="str">
            <v>21X-FR-B-A0A0A-J</v>
          </cell>
          <cell r="H291" t="str">
            <v>Terega</v>
          </cell>
          <cell r="I291" t="b">
            <v>0</v>
          </cell>
          <cell r="J291">
            <v>0</v>
          </cell>
          <cell r="K291">
            <v>0</v>
          </cell>
          <cell r="L291">
            <v>0</v>
          </cell>
        </row>
        <row r="292">
          <cell r="D292" t="str">
            <v>ETR-N-945</v>
          </cell>
          <cell r="E292" t="str">
            <v>ETR</v>
          </cell>
          <cell r="F292" t="str">
            <v>Conversion of Natural-Gas-Pipelines to Hydrogen-Pipelines</v>
          </cell>
          <cell r="G292" t="str">
            <v>21X-DE-G-A0A0A-U</v>
          </cell>
          <cell r="H292" t="str">
            <v>Thyssengas GmbH</v>
          </cell>
          <cell r="I292" t="b">
            <v>0</v>
          </cell>
          <cell r="J292">
            <v>0</v>
          </cell>
          <cell r="K292">
            <v>0</v>
          </cell>
          <cell r="L292">
            <v>0</v>
          </cell>
        </row>
        <row r="293">
          <cell r="D293" t="str">
            <v>ETR-N-948</v>
          </cell>
          <cell r="E293" t="str">
            <v>ETR</v>
          </cell>
          <cell r="F293" t="str">
            <v>New hydrogen pipeline projects of german gas NDP 2020-2030</v>
          </cell>
          <cell r="G293" t="str">
            <v>21X-DE-C-A0A0A-T</v>
          </cell>
          <cell r="H293" t="str">
            <v>Open Grid Europe GmbH</v>
          </cell>
          <cell r="I293" t="b">
            <v>0</v>
          </cell>
          <cell r="J293">
            <v>0</v>
          </cell>
          <cell r="K293">
            <v>0</v>
          </cell>
          <cell r="L293">
            <v>0</v>
          </cell>
        </row>
        <row r="294">
          <cell r="D294" t="str">
            <v>ETR-N-952</v>
          </cell>
          <cell r="E294" t="str">
            <v>ETR</v>
          </cell>
          <cell r="F294" t="str">
            <v>Hydrogen pipeline system conversion projects of german gas NDP 2020-2030</v>
          </cell>
          <cell r="G294" t="str">
            <v>21X-DE-C-A0A0A-T</v>
          </cell>
          <cell r="H294" t="str">
            <v>Open Grid Europe GmbH</v>
          </cell>
          <cell r="I294" t="b">
            <v>0</v>
          </cell>
          <cell r="J294">
            <v>0</v>
          </cell>
          <cell r="K294">
            <v>0</v>
          </cell>
          <cell r="L294">
            <v>0</v>
          </cell>
        </row>
        <row r="295">
          <cell r="D295" t="str">
            <v>ETR-N-956</v>
          </cell>
          <cell r="E295" t="str">
            <v>ETR</v>
          </cell>
          <cell r="F295" t="str">
            <v>Hydrogen export/import Oude Statenzijl</v>
          </cell>
          <cell r="G295" t="str">
            <v>21X-NL-A-A0A0A-Z</v>
          </cell>
          <cell r="H295" t="str">
            <v>Gasunie Transport Services B.V.</v>
          </cell>
          <cell r="I295" t="b">
            <v>0</v>
          </cell>
          <cell r="J295">
            <v>0</v>
          </cell>
          <cell r="K295">
            <v>0</v>
          </cell>
          <cell r="L295">
            <v>0</v>
          </cell>
        </row>
        <row r="296">
          <cell r="D296" t="str">
            <v>ETR-N-958</v>
          </cell>
          <cell r="E296" t="str">
            <v>ETR</v>
          </cell>
          <cell r="F296" t="str">
            <v>Green Crane - Italy</v>
          </cell>
          <cell r="G296" t="str">
            <v>21X-IT-A-A0A0A-7</v>
          </cell>
          <cell r="H296" t="str">
            <v>Snam Rete Gas S.p.A.</v>
          </cell>
          <cell r="I296" t="b">
            <v>0</v>
          </cell>
          <cell r="J296">
            <v>0</v>
          </cell>
          <cell r="K296">
            <v>0</v>
          </cell>
          <cell r="L296">
            <v>0</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esfa.gr/en/national-natural-gas-system/development-of-the-nngs/european-union-list-of-projects-of-common-interest" TargetMode="External"/><Relationship Id="rId18" Type="http://schemas.openxmlformats.org/officeDocument/2006/relationships/hyperlink" Target="https://www.conexus.lv/ipgk-modernizacijas-projekti-eng/latvijas-lietuvas-starpsavienojuma-uzlabosana" TargetMode="External"/><Relationship Id="rId26" Type="http://schemas.openxmlformats.org/officeDocument/2006/relationships/hyperlink" Target="https://www.fluxys.com/en/company/fluxys-belgium/infrastructure" TargetMode="External"/><Relationship Id="rId39" Type="http://schemas.openxmlformats.org/officeDocument/2006/relationships/hyperlink" Target="https://data.entsog.eu/www.socarmidstream.az" TargetMode="External"/><Relationship Id="rId21" Type="http://schemas.openxmlformats.org/officeDocument/2006/relationships/hyperlink" Target="https://www.gaz-system.pl/nasze-inwestycje/integracja-z-europejski-systemem/polska-litwa/" TargetMode="External"/><Relationship Id="rId34" Type="http://schemas.openxmlformats.org/officeDocument/2006/relationships/hyperlink" Target="https://www.gaz-system.pl/nasze-inwestycje/integracja-z-europejski-systemem/polska-slowacja/" TargetMode="External"/><Relationship Id="rId42" Type="http://schemas.openxmlformats.org/officeDocument/2006/relationships/hyperlink" Target="http://www.plinovodi.si/en/transmission-system/projects-of-common-interest-pci/" TargetMode="External"/><Relationship Id="rId47" Type="http://schemas.openxmlformats.org/officeDocument/2006/relationships/hyperlink" Target="http://www.depomures.ro/pci.php" TargetMode="External"/><Relationship Id="rId50" Type="http://schemas.openxmlformats.org/officeDocument/2006/relationships/hyperlink" Target="https://www.plinacro.hr/default.aspx?id=905" TargetMode="External"/><Relationship Id="rId55" Type="http://schemas.openxmlformats.org/officeDocument/2006/relationships/hyperlink" Target="https://www.bulgartransgaz.bg/en/pages/razshirenie-kapaciteta-na-pgh-chiren-poi-6-20-2--134.html" TargetMode="External"/><Relationship Id="rId7" Type="http://schemas.openxmlformats.org/officeDocument/2006/relationships/hyperlink" Target="https://www.baltic-pipe.eu/" TargetMode="External"/><Relationship Id="rId12" Type="http://schemas.openxmlformats.org/officeDocument/2006/relationships/hyperlink" Target="https://www.baltic-pipe.eu/dk/" TargetMode="External"/><Relationship Id="rId17" Type="http://schemas.openxmlformats.org/officeDocument/2006/relationships/hyperlink" Target="https://www.eastring.eu/" TargetMode="External"/><Relationship Id="rId25" Type="http://schemas.openxmlformats.org/officeDocument/2006/relationships/hyperlink" Target="https://www.icgb.eu/home" TargetMode="External"/><Relationship Id="rId33" Type="http://schemas.openxmlformats.org/officeDocument/2006/relationships/hyperlink" Target="https://www.gaz-system.pl/nasze-inwestycje/krajowy-system-przesylowy/" TargetMode="External"/><Relationship Id="rId38" Type="http://schemas.openxmlformats.org/officeDocument/2006/relationships/hyperlink" Target="https://fgsz.hu/en/about-fgsz/activities-business-policy/international-projects/husit" TargetMode="External"/><Relationship Id="rId46" Type="http://schemas.openxmlformats.org/officeDocument/2006/relationships/hyperlink" Target="http://www.plinovodi.si/en/transmission-system/projects-of-common-interest-pci/" TargetMode="External"/><Relationship Id="rId2" Type="http://schemas.openxmlformats.org/officeDocument/2006/relationships/hyperlink" Target="http://www.igi-poseidon.com/" TargetMode="External"/><Relationship Id="rId16" Type="http://schemas.openxmlformats.org/officeDocument/2006/relationships/hyperlink" Target="https://www.eastring.eu/" TargetMode="External"/><Relationship Id="rId20" Type="http://schemas.openxmlformats.org/officeDocument/2006/relationships/hyperlink" Target="https://www.snam.it/export/sites/snam-rp/repository-srg/file/it/business-servizi/Processi_Online/Allacciamenti/informazioni/piano-decennale/pd_2020_2029/SRG-Piano-Decennale-2020-2029.pdf" TargetMode="External"/><Relationship Id="rId29" Type="http://schemas.openxmlformats.org/officeDocument/2006/relationships/hyperlink" Target="https://www.desfa.gr/en/national-natural-gas-system/development-of-the-nngs/european-union-list-of-projects-of-common-interest" TargetMode="External"/><Relationship Id="rId41" Type="http://schemas.openxmlformats.org/officeDocument/2006/relationships/hyperlink" Target="http://www.plinovodi.si/en/transmission-system/projects-of-common-interest-pci/" TargetMode="External"/><Relationship Id="rId54" Type="http://schemas.openxmlformats.org/officeDocument/2006/relationships/hyperlink" Target="https://www.tap-ag.com/shippers/market-tests" TargetMode="External"/><Relationship Id="rId1" Type="http://schemas.openxmlformats.org/officeDocument/2006/relationships/hyperlink" Target="https://data.entsog.eu/www.cyprusgas2eu.eu%20(new%20website%20is%20also%20under%20development)" TargetMode="External"/><Relationship Id="rId6" Type="http://schemas.openxmlformats.org/officeDocument/2006/relationships/hyperlink" Target="https://melitatransgas.com.mt/" TargetMode="External"/><Relationship Id="rId11" Type="http://schemas.openxmlformats.org/officeDocument/2006/relationships/hyperlink" Target="http://www.grtgaz.com/grands-projets/le-projet-tulipe/presentation/actualites/projet-tulipe.html" TargetMode="External"/><Relationship Id="rId24" Type="http://schemas.openxmlformats.org/officeDocument/2006/relationships/hyperlink" Target="https://www.bulgartransgaz.bg/en/pages/6-8-3-mezhdusistemna-gazova-vrazka-balgariya-sarbiya-ibs-191.html" TargetMode="External"/><Relationship Id="rId32" Type="http://schemas.openxmlformats.org/officeDocument/2006/relationships/hyperlink" Target="https://www.bulgartransgaz.bg/en/pages/rehabilitaciya-modernizaciya-i-razshirenie-na-sashtestvuvash-133.html" TargetMode="External"/><Relationship Id="rId37" Type="http://schemas.openxmlformats.org/officeDocument/2006/relationships/hyperlink" Target="http://fgsz.hu/en/about-fgsz/activities-business-policy/international-projects/brua" TargetMode="External"/><Relationship Id="rId40" Type="http://schemas.openxmlformats.org/officeDocument/2006/relationships/hyperlink" Target="https://data.entsog.eu/www.tanap.com" TargetMode="External"/><Relationship Id="rId45" Type="http://schemas.openxmlformats.org/officeDocument/2006/relationships/hyperlink" Target="http://www.plinovodi.si/en/transmission-system/projects-of-common-interest-pci/" TargetMode="External"/><Relationship Id="rId53" Type="http://schemas.openxmlformats.org/officeDocument/2006/relationships/hyperlink" Target="https://www.hradf.com/en/portfolio/view/26/south-kavala-natural-gas-storage" TargetMode="External"/><Relationship Id="rId5" Type="http://schemas.openxmlformats.org/officeDocument/2006/relationships/hyperlink" Target="https://lng.hr/en/" TargetMode="External"/><Relationship Id="rId15" Type="http://schemas.openxmlformats.org/officeDocument/2006/relationships/hyperlink" Target="https://www.eastring.eu/" TargetMode="External"/><Relationship Id="rId23" Type="http://schemas.openxmlformats.org/officeDocument/2006/relationships/hyperlink" Target="https://www.gasconnect.at/netzzugang/fernleitungsnetz/kapazitaetsprojekte/gca-murfeld" TargetMode="External"/><Relationship Id="rId28" Type="http://schemas.openxmlformats.org/officeDocument/2006/relationships/hyperlink" Target="https://www.snam.it/export/sites/snam-rp/repository-srg/file/it/business-servizi/Processi_Online/Allacciamenti/informazioni/piano-decennale/pd_2020_2029/SRG-Piano-Decennale-2020-2029.pdf" TargetMode="External"/><Relationship Id="rId36" Type="http://schemas.openxmlformats.org/officeDocument/2006/relationships/hyperlink" Target="http://www.plinovodi.si/en/transmission-system/projects-of-common-interest-pci/" TargetMode="External"/><Relationship Id="rId49" Type="http://schemas.openxmlformats.org/officeDocument/2006/relationships/hyperlink" Target="https://www.conexus.lv/ipgk-modernizacijas-projekti-eng/pci-projekts-824-kapitalieguldijumu-pieprasijums-incukalns-ugs-attistibai" TargetMode="External"/><Relationship Id="rId57" Type="http://schemas.openxmlformats.org/officeDocument/2006/relationships/printerSettings" Target="../printerSettings/printerSettings1.bin"/><Relationship Id="rId10" Type="http://schemas.openxmlformats.org/officeDocument/2006/relationships/hyperlink" Target="https://data.entsog.eu/www.skultelng.lv" TargetMode="External"/><Relationship Id="rId19" Type="http://schemas.openxmlformats.org/officeDocument/2006/relationships/hyperlink" Target="https://data.entsog.eu/www.ambergrid.lt/en/transmission-system/development-of-the-transmission-system/enhancement-Latvia-Lithuania-interconnection" TargetMode="External"/><Relationship Id="rId31" Type="http://schemas.openxmlformats.org/officeDocument/2006/relationships/hyperlink" Target="https://www.desfa.gr/en/national-natural-gas-system/development-of-the-nngs/european-union-list-of-projects-of-common-interest" TargetMode="External"/><Relationship Id="rId44" Type="http://schemas.openxmlformats.org/officeDocument/2006/relationships/hyperlink" Target="https://www.desfa.gr/en/national-natural-gas-system/development-of-the-nngs/european-union-list-of-projects-of-common-interest" TargetMode="External"/><Relationship Id="rId52" Type="http://schemas.openxmlformats.org/officeDocument/2006/relationships/hyperlink" Target="https://www.depogazploiesti.ro/en/activity/projects-of-common-interest" TargetMode="External"/><Relationship Id="rId4" Type="http://schemas.openxmlformats.org/officeDocument/2006/relationships/hyperlink" Target="https://data.entsog.eu/www.gastrade.gr" TargetMode="External"/><Relationship Id="rId9" Type="http://schemas.openxmlformats.org/officeDocument/2006/relationships/hyperlink" Target="http://www.igi-poseidon.com/" TargetMode="External"/><Relationship Id="rId14" Type="http://schemas.openxmlformats.org/officeDocument/2006/relationships/hyperlink" Target="https://www.eastring.eu/" TargetMode="External"/><Relationship Id="rId22" Type="http://schemas.openxmlformats.org/officeDocument/2006/relationships/hyperlink" Target="https://data.entsog.eu/www.ambergrid.lt/en/projects/gas-interconnection-poland-lithuania-gipl" TargetMode="External"/><Relationship Id="rId27" Type="http://schemas.openxmlformats.org/officeDocument/2006/relationships/hyperlink" Target="http://www.plinovodi.si/en/transmission-system/projects-of-common-interest-pci/" TargetMode="External"/><Relationship Id="rId30" Type="http://schemas.openxmlformats.org/officeDocument/2006/relationships/hyperlink" Target="https://www.desfa.gr/en/national-natural-gas-system/development-of-the-nngs/european-union-list-of-projects-of-common-interest" TargetMode="External"/><Relationship Id="rId35" Type="http://schemas.openxmlformats.org/officeDocument/2006/relationships/hyperlink" Target="http://www.eustream.sk/en_transmission-system/en_pl-sk-interconnector" TargetMode="External"/><Relationship Id="rId43" Type="http://schemas.openxmlformats.org/officeDocument/2006/relationships/hyperlink" Target="https://www.depogazploiesti.ro/ro/activitate/proiecte-tyndp" TargetMode="External"/><Relationship Id="rId48" Type="http://schemas.openxmlformats.org/officeDocument/2006/relationships/hyperlink" Target="https://www.snam.it/export/sites/snam-rp/repository-srg/file/it/business-servizi/Processi_Online/Allacciamenti/informazioni/piano-decennale/pd_2020_2029/SRG-Piano-Decennale-2020-2029.pdf" TargetMode="External"/><Relationship Id="rId56" Type="http://schemas.openxmlformats.org/officeDocument/2006/relationships/hyperlink" Target="https://skultelng.lv/" TargetMode="External"/><Relationship Id="rId8" Type="http://schemas.openxmlformats.org/officeDocument/2006/relationships/hyperlink" Target="https://www.baltic-pipe.eu/" TargetMode="External"/><Relationship Id="rId51" Type="http://schemas.openxmlformats.org/officeDocument/2006/relationships/hyperlink" Target="https://data.entsog.eu/www.gastrade.gr" TargetMode="External"/><Relationship Id="rId3" Type="http://schemas.openxmlformats.org/officeDocument/2006/relationships/hyperlink" Target="https://www.gaz-system.pl/nasze-inwestycje/krajowy-system-przesylowy/program-fs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tsog.eu/sites/default/files/2021-01/ENTSOG_Draft_TYNDP2020_Projects_Assessment.v1.zip" TargetMode="External"/></Relationships>
</file>

<file path=xl/worksheets/sheet1.xml><?xml version="1.0" encoding="utf-8"?>
<worksheet xmlns="http://schemas.openxmlformats.org/spreadsheetml/2006/main" xmlns:r="http://schemas.openxmlformats.org/officeDocument/2006/relationships">
  <dimension ref="A1:I80"/>
  <sheetViews>
    <sheetView tabSelected="1" topLeftCell="A58" zoomScale="71" zoomScaleNormal="71" workbookViewId="0">
      <selection activeCell="I63" sqref="I63"/>
    </sheetView>
  </sheetViews>
  <sheetFormatPr defaultRowHeight="14.4"/>
  <cols>
    <col min="1" max="1" width="11.77734375" style="76" customWidth="1"/>
    <col min="2" max="2" width="35.44140625" style="76" customWidth="1"/>
    <col min="3" max="3" width="12" style="77" customWidth="1"/>
    <col min="4" max="4" width="20.109375" style="77" customWidth="1"/>
    <col min="5" max="5" width="16.109375" style="78" customWidth="1"/>
    <col min="6" max="6" width="23.88671875" style="79" customWidth="1"/>
    <col min="7" max="7" width="15.109375" style="79" customWidth="1"/>
    <col min="8" max="8" width="17.33203125" style="79" customWidth="1"/>
    <col min="9" max="9" width="81.21875" style="82" customWidth="1"/>
  </cols>
  <sheetData>
    <row r="1" spans="1:9" ht="66.599999999999994" customHeight="1">
      <c r="A1" s="69" t="s">
        <v>488</v>
      </c>
      <c r="B1" s="69" t="s">
        <v>489</v>
      </c>
      <c r="C1" s="69" t="s">
        <v>490</v>
      </c>
      <c r="D1" s="69" t="s">
        <v>491</v>
      </c>
      <c r="E1" s="69" t="s">
        <v>492</v>
      </c>
      <c r="F1" s="69" t="s">
        <v>493</v>
      </c>
      <c r="G1" s="69" t="s">
        <v>494</v>
      </c>
      <c r="H1" s="69" t="s">
        <v>495</v>
      </c>
      <c r="I1" s="80" t="s">
        <v>0</v>
      </c>
    </row>
    <row r="2" spans="1:9" ht="42" customHeight="1">
      <c r="A2" s="70" t="s">
        <v>92</v>
      </c>
      <c r="B2" s="70" t="s">
        <v>93</v>
      </c>
      <c r="C2" s="71" t="s">
        <v>176</v>
      </c>
      <c r="D2" s="71" t="str">
        <f>VLOOKUP(A2,[1]PCI!$D:$L,9,FALSE)</f>
        <v>NSI West Gas</v>
      </c>
      <c r="E2" s="72" t="s">
        <v>262</v>
      </c>
      <c r="F2" s="73" t="s">
        <v>200</v>
      </c>
      <c r="G2" s="74">
        <v>2023</v>
      </c>
      <c r="H2" s="74">
        <v>2028</v>
      </c>
      <c r="I2" s="81"/>
    </row>
    <row r="3" spans="1:9" ht="42" customHeight="1">
      <c r="A3" s="70" t="s">
        <v>90</v>
      </c>
      <c r="B3" s="70" t="s">
        <v>91</v>
      </c>
      <c r="C3" s="71" t="s">
        <v>177</v>
      </c>
      <c r="D3" s="71" t="str">
        <f>VLOOKUP(A3,[1]PCI!$D:$L,9,FALSE)</f>
        <v>NSI East Gas</v>
      </c>
      <c r="E3" s="72" t="s">
        <v>262</v>
      </c>
      <c r="F3" s="73" t="s">
        <v>201</v>
      </c>
      <c r="G3" s="74">
        <v>2023</v>
      </c>
      <c r="H3" s="74">
        <v>2023</v>
      </c>
      <c r="I3" s="81"/>
    </row>
    <row r="4" spans="1:9" ht="42" customHeight="1">
      <c r="A4" s="70" t="s">
        <v>94</v>
      </c>
      <c r="B4" s="70" t="s">
        <v>95</v>
      </c>
      <c r="C4" s="71" t="s">
        <v>178</v>
      </c>
      <c r="D4" s="71" t="str">
        <f>VLOOKUP(A4,[1]PCI!$D:$L,9,FALSE)</f>
        <v>NSI West Gas</v>
      </c>
      <c r="E4" s="72" t="s">
        <v>262</v>
      </c>
      <c r="F4" s="73" t="s">
        <v>202</v>
      </c>
      <c r="G4" s="74">
        <v>2022</v>
      </c>
      <c r="H4" s="74">
        <v>2022</v>
      </c>
      <c r="I4" s="81"/>
    </row>
    <row r="5" spans="1:9" ht="42" customHeight="1">
      <c r="A5" s="70" t="s">
        <v>96</v>
      </c>
      <c r="B5" s="70" t="s">
        <v>97</v>
      </c>
      <c r="C5" s="71" t="s">
        <v>179</v>
      </c>
      <c r="D5" s="71" t="str">
        <f>VLOOKUP(A5,[1]PCI!$D:$L,9,FALSE)</f>
        <v>SGC</v>
      </c>
      <c r="E5" s="72" t="s">
        <v>261</v>
      </c>
      <c r="F5" s="73" t="s">
        <v>203</v>
      </c>
      <c r="G5" s="74">
        <v>2022</v>
      </c>
      <c r="H5" s="74">
        <v>2022</v>
      </c>
      <c r="I5" s="81" t="s">
        <v>498</v>
      </c>
    </row>
    <row r="6" spans="1:9" ht="42" customHeight="1">
      <c r="A6" s="70" t="s">
        <v>70</v>
      </c>
      <c r="B6" s="70" t="s">
        <v>71</v>
      </c>
      <c r="C6" s="71" t="s">
        <v>180</v>
      </c>
      <c r="D6" s="71" t="str">
        <f>VLOOKUP(A6,[1]PCI!$D:$L,9,FALSE)</f>
        <v>NSI East Gas</v>
      </c>
      <c r="E6" s="72" t="s">
        <v>261</v>
      </c>
      <c r="F6" s="73" t="s">
        <v>204</v>
      </c>
      <c r="G6" s="74">
        <v>2022</v>
      </c>
      <c r="H6" s="74">
        <v>2022</v>
      </c>
      <c r="I6" s="81"/>
    </row>
    <row r="7" spans="1:9" ht="42" customHeight="1">
      <c r="A7" s="70" t="s">
        <v>13</v>
      </c>
      <c r="B7" s="70" t="s">
        <v>14</v>
      </c>
      <c r="C7" s="71" t="s">
        <v>181</v>
      </c>
      <c r="D7" s="71" t="str">
        <f>VLOOKUP(A7,[1]PCI!$D:$L,9,FALSE)</f>
        <v>NSI East Gas</v>
      </c>
      <c r="E7" s="72" t="s">
        <v>261</v>
      </c>
      <c r="F7" s="73" t="s">
        <v>205</v>
      </c>
      <c r="G7" s="74">
        <v>2027</v>
      </c>
      <c r="H7" s="74">
        <v>2027</v>
      </c>
      <c r="I7" s="81"/>
    </row>
    <row r="8" spans="1:9" ht="42" customHeight="1">
      <c r="A8" s="70" t="s">
        <v>83</v>
      </c>
      <c r="B8" s="70" t="s">
        <v>84</v>
      </c>
      <c r="C8" s="71" t="s">
        <v>182</v>
      </c>
      <c r="D8" s="71" t="str">
        <f>VLOOKUP(A8,[1]PCI!$D:$L,9,FALSE)</f>
        <v>BEMIP Gas</v>
      </c>
      <c r="E8" s="72" t="s">
        <v>261</v>
      </c>
      <c r="F8" s="73" t="s">
        <v>206</v>
      </c>
      <c r="G8" s="74">
        <v>2023</v>
      </c>
      <c r="H8" s="74">
        <v>2023</v>
      </c>
      <c r="I8" s="81"/>
    </row>
    <row r="9" spans="1:9" ht="42" customHeight="1">
      <c r="A9" s="70" t="s">
        <v>98</v>
      </c>
      <c r="B9" s="70" t="s">
        <v>99</v>
      </c>
      <c r="C9" s="71" t="s">
        <v>183</v>
      </c>
      <c r="D9" s="71" t="str">
        <f>VLOOKUP(A9,[1]PCI!$D:$L,9,FALSE)</f>
        <v>NSI East Gas</v>
      </c>
      <c r="E9" s="72" t="s">
        <v>261</v>
      </c>
      <c r="F9" s="73" t="s">
        <v>207</v>
      </c>
      <c r="G9" s="74">
        <v>2025</v>
      </c>
      <c r="H9" s="74">
        <v>2025</v>
      </c>
      <c r="I9" s="81"/>
    </row>
    <row r="10" spans="1:9" ht="42" customHeight="1">
      <c r="A10" s="70" t="s">
        <v>100</v>
      </c>
      <c r="B10" s="70" t="s">
        <v>263</v>
      </c>
      <c r="C10" s="71" t="s">
        <v>180</v>
      </c>
      <c r="D10" s="71" t="str">
        <f>VLOOKUP(A10,[1]PCI!$D:$L,9,FALSE)</f>
        <v>SGC</v>
      </c>
      <c r="E10" s="72" t="s">
        <v>261</v>
      </c>
      <c r="F10" s="73" t="s">
        <v>208</v>
      </c>
      <c r="G10" s="74">
        <v>2022</v>
      </c>
      <c r="H10" s="74">
        <v>2025</v>
      </c>
      <c r="I10" s="81" t="s">
        <v>499</v>
      </c>
    </row>
    <row r="11" spans="1:9" ht="42" customHeight="1">
      <c r="A11" s="70" t="s">
        <v>47</v>
      </c>
      <c r="B11" s="70" t="s">
        <v>48</v>
      </c>
      <c r="C11" s="71" t="s">
        <v>183</v>
      </c>
      <c r="D11" s="71" t="str">
        <f>VLOOKUP(A11,[1]PCI!$D:$L,9,FALSE)</f>
        <v>BEMIP Gas</v>
      </c>
      <c r="E11" s="72" t="s">
        <v>261</v>
      </c>
      <c r="F11" s="73" t="s">
        <v>209</v>
      </c>
      <c r="G11" s="74">
        <v>2022</v>
      </c>
      <c r="H11" s="74">
        <v>2022</v>
      </c>
      <c r="I11" s="81"/>
    </row>
    <row r="12" spans="1:9" ht="42" customHeight="1">
      <c r="A12" s="70" t="s">
        <v>68</v>
      </c>
      <c r="B12" s="70" t="s">
        <v>69</v>
      </c>
      <c r="C12" s="71" t="s">
        <v>184</v>
      </c>
      <c r="D12" s="71" t="str">
        <f>VLOOKUP(A12,[1]PCI!$D:$L,9,FALSE)</f>
        <v>NSI East Gas</v>
      </c>
      <c r="E12" s="72" t="s">
        <v>261</v>
      </c>
      <c r="F12" s="73" t="s">
        <v>210</v>
      </c>
      <c r="G12" s="74">
        <v>2022</v>
      </c>
      <c r="H12" s="74">
        <v>2022</v>
      </c>
      <c r="I12" s="81"/>
    </row>
    <row r="13" spans="1:9" ht="42" customHeight="1">
      <c r="A13" s="70" t="s">
        <v>42</v>
      </c>
      <c r="B13" s="70" t="s">
        <v>43</v>
      </c>
      <c r="C13" s="71" t="s">
        <v>183</v>
      </c>
      <c r="D13" s="71" t="str">
        <f>VLOOKUP(A13,[1]PCI!$D:$L,9,FALSE)</f>
        <v>BEMIP Gas</v>
      </c>
      <c r="E13" s="72" t="s">
        <v>261</v>
      </c>
      <c r="F13" s="73" t="s">
        <v>211</v>
      </c>
      <c r="G13" s="74">
        <v>2022</v>
      </c>
      <c r="H13" s="74">
        <v>2022</v>
      </c>
      <c r="I13" s="81"/>
    </row>
    <row r="14" spans="1:9" ht="42" customHeight="1">
      <c r="A14" s="70" t="s">
        <v>33</v>
      </c>
      <c r="B14" s="70" t="s">
        <v>34</v>
      </c>
      <c r="C14" s="71" t="s">
        <v>181</v>
      </c>
      <c r="D14" s="71" t="str">
        <f>VLOOKUP(A14,[1]PCI!$D:$L,9,FALSE)</f>
        <v>NSI East Gas;#SGC</v>
      </c>
      <c r="E14" s="72" t="s">
        <v>261</v>
      </c>
      <c r="F14" s="73" t="s">
        <v>212</v>
      </c>
      <c r="G14" s="74">
        <v>2023</v>
      </c>
      <c r="H14" s="74">
        <v>2023</v>
      </c>
      <c r="I14" s="81"/>
    </row>
    <row r="15" spans="1:9" ht="42" customHeight="1">
      <c r="A15" s="70" t="s">
        <v>101</v>
      </c>
      <c r="B15" s="70" t="s">
        <v>102</v>
      </c>
      <c r="C15" s="71" t="s">
        <v>185</v>
      </c>
      <c r="D15" s="71" t="str">
        <f>VLOOKUP(A15,[1]PCI!$D:$L,9,FALSE)</f>
        <v>NSI West Gas</v>
      </c>
      <c r="E15" s="72" t="s">
        <v>261</v>
      </c>
      <c r="F15" s="73" t="s">
        <v>210</v>
      </c>
      <c r="G15" s="74">
        <v>2024</v>
      </c>
      <c r="H15" s="74">
        <v>2024</v>
      </c>
      <c r="I15" s="130" t="s">
        <v>498</v>
      </c>
    </row>
    <row r="16" spans="1:9" ht="42" customHeight="1">
      <c r="A16" s="70" t="s">
        <v>103</v>
      </c>
      <c r="B16" s="70" t="s">
        <v>104</v>
      </c>
      <c r="C16" s="71" t="s">
        <v>180</v>
      </c>
      <c r="D16" s="71" t="str">
        <f>VLOOKUP(A16,[1]PCI!$D:$L,9,FALSE)</f>
        <v>SGC</v>
      </c>
      <c r="E16" s="72" t="s">
        <v>261</v>
      </c>
      <c r="F16" s="73" t="s">
        <v>210</v>
      </c>
      <c r="G16" s="74">
        <v>2025</v>
      </c>
      <c r="H16" s="74">
        <v>2025</v>
      </c>
      <c r="I16" s="81" t="s">
        <v>499</v>
      </c>
    </row>
    <row r="17" spans="1:9" ht="42" customHeight="1">
      <c r="A17" s="70" t="s">
        <v>105</v>
      </c>
      <c r="B17" s="70" t="s">
        <v>106</v>
      </c>
      <c r="C17" s="71" t="s">
        <v>186</v>
      </c>
      <c r="D17" s="71" t="str">
        <f>VLOOKUP(A17,[1]PCI!$D:$L,9,FALSE)</f>
        <v>SGC</v>
      </c>
      <c r="E17" s="72" t="s">
        <v>262</v>
      </c>
      <c r="F17" s="73" t="s">
        <v>255</v>
      </c>
      <c r="G17" s="74">
        <v>2022</v>
      </c>
      <c r="H17" s="74">
        <v>2023</v>
      </c>
      <c r="I17" s="81" t="s">
        <v>500</v>
      </c>
    </row>
    <row r="18" spans="1:9" ht="42" customHeight="1">
      <c r="A18" s="70" t="s">
        <v>22</v>
      </c>
      <c r="B18" s="70" t="s">
        <v>23</v>
      </c>
      <c r="C18" s="71" t="s">
        <v>187</v>
      </c>
      <c r="D18" s="71" t="str">
        <f>VLOOKUP(A18,[1]PCI!$D:$L,9,FALSE)</f>
        <v>BEMIP Gas</v>
      </c>
      <c r="E18" s="72" t="s">
        <v>261</v>
      </c>
      <c r="F18" s="73" t="s">
        <v>213</v>
      </c>
      <c r="G18" s="74">
        <v>2023</v>
      </c>
      <c r="H18" s="74">
        <v>2023</v>
      </c>
      <c r="I18" s="81"/>
    </row>
    <row r="19" spans="1:9" ht="42" customHeight="1">
      <c r="A19" s="70" t="s">
        <v>107</v>
      </c>
      <c r="B19" s="70" t="s">
        <v>108</v>
      </c>
      <c r="C19" s="71" t="s">
        <v>184</v>
      </c>
      <c r="D19" s="71" t="str">
        <f>VLOOKUP(A19,[1]PCI!$D:$L,9,FALSE)</f>
        <v>NSI East Gas</v>
      </c>
      <c r="E19" s="72" t="s">
        <v>261</v>
      </c>
      <c r="F19" s="73" t="s">
        <v>214</v>
      </c>
      <c r="G19" s="74">
        <v>2021</v>
      </c>
      <c r="H19" s="74">
        <v>2021</v>
      </c>
      <c r="I19" s="81"/>
    </row>
    <row r="20" spans="1:9" ht="42" customHeight="1">
      <c r="A20" s="70" t="s">
        <v>66</v>
      </c>
      <c r="B20" s="70" t="s">
        <v>67</v>
      </c>
      <c r="C20" s="71" t="s">
        <v>188</v>
      </c>
      <c r="D20" s="71" t="str">
        <f>VLOOKUP(A20,[1]PCI!$D:$L,9,FALSE)</f>
        <v>NSI East Gas</v>
      </c>
      <c r="E20" s="72" t="s">
        <v>261</v>
      </c>
      <c r="F20" s="73" t="s">
        <v>215</v>
      </c>
      <c r="G20" s="74">
        <v>2022</v>
      </c>
      <c r="H20" s="74">
        <v>2022</v>
      </c>
      <c r="I20" s="81"/>
    </row>
    <row r="21" spans="1:9" ht="42" customHeight="1">
      <c r="A21" s="70" t="s">
        <v>25</v>
      </c>
      <c r="B21" s="70" t="s">
        <v>26</v>
      </c>
      <c r="C21" s="71" t="s">
        <v>182</v>
      </c>
      <c r="D21" s="71" t="str">
        <f>VLOOKUP(A21,[1]PCI!$D:$L,9,FALSE)</f>
        <v>BEMIP Gas</v>
      </c>
      <c r="E21" s="72" t="s">
        <v>261</v>
      </c>
      <c r="F21" s="73" t="s">
        <v>216</v>
      </c>
      <c r="G21" s="74">
        <v>2023</v>
      </c>
      <c r="H21" s="74">
        <v>2023</v>
      </c>
      <c r="I21" s="81"/>
    </row>
    <row r="22" spans="1:9" ht="42" customHeight="1">
      <c r="A22" s="70" t="s">
        <v>109</v>
      </c>
      <c r="B22" s="70" t="s">
        <v>110</v>
      </c>
      <c r="C22" s="71" t="s">
        <v>189</v>
      </c>
      <c r="D22" s="71" t="str">
        <f>VLOOKUP(A22,[1]PCI!$D:$L,9,FALSE)</f>
        <v>NSI West Gas</v>
      </c>
      <c r="E22" s="72" t="s">
        <v>261</v>
      </c>
      <c r="F22" s="73" t="s">
        <v>217</v>
      </c>
      <c r="G22" s="74">
        <v>2025</v>
      </c>
      <c r="H22" s="74">
        <v>2025</v>
      </c>
      <c r="I22" s="81"/>
    </row>
    <row r="23" spans="1:9" ht="42" customHeight="1">
      <c r="A23" s="70" t="s">
        <v>49</v>
      </c>
      <c r="B23" s="70" t="s">
        <v>50</v>
      </c>
      <c r="C23" s="71" t="s">
        <v>177</v>
      </c>
      <c r="D23" s="71" t="str">
        <f>VLOOKUP(A23,[1]PCI!$D:$L,9,FALSE)</f>
        <v>NSI East Gas</v>
      </c>
      <c r="E23" s="72" t="s">
        <v>261</v>
      </c>
      <c r="F23" s="73" t="s">
        <v>218</v>
      </c>
      <c r="G23" s="74">
        <v>2025</v>
      </c>
      <c r="H23" s="74">
        <v>2030</v>
      </c>
      <c r="I23" s="81"/>
    </row>
    <row r="24" spans="1:9" ht="42" customHeight="1">
      <c r="A24" s="70" t="s">
        <v>51</v>
      </c>
      <c r="B24" s="70" t="s">
        <v>52</v>
      </c>
      <c r="C24" s="71" t="s">
        <v>190</v>
      </c>
      <c r="D24" s="71" t="str">
        <f>VLOOKUP(A24,[1]PCI!$D:$L,9,FALSE)</f>
        <v>NSI East Gas</v>
      </c>
      <c r="E24" s="72" t="s">
        <v>261</v>
      </c>
      <c r="F24" s="73" t="s">
        <v>218</v>
      </c>
      <c r="G24" s="74">
        <v>2025</v>
      </c>
      <c r="H24" s="74">
        <v>2030</v>
      </c>
      <c r="I24" s="81"/>
    </row>
    <row r="25" spans="1:9" ht="42" customHeight="1">
      <c r="A25" s="70" t="s">
        <v>54</v>
      </c>
      <c r="B25" s="70" t="s">
        <v>55</v>
      </c>
      <c r="C25" s="71" t="s">
        <v>184</v>
      </c>
      <c r="D25" s="71" t="str">
        <f>VLOOKUP(A25,[1]PCI!$D:$L,9,FALSE)</f>
        <v>NSI East Gas</v>
      </c>
      <c r="E25" s="72" t="s">
        <v>261</v>
      </c>
      <c r="F25" s="73" t="s">
        <v>218</v>
      </c>
      <c r="G25" s="74">
        <v>2025</v>
      </c>
      <c r="H25" s="74">
        <v>2030</v>
      </c>
      <c r="I25" s="81"/>
    </row>
    <row r="26" spans="1:9" ht="42" customHeight="1">
      <c r="A26" s="70" t="s">
        <v>57</v>
      </c>
      <c r="B26" s="70" t="s">
        <v>58</v>
      </c>
      <c r="C26" s="71" t="s">
        <v>188</v>
      </c>
      <c r="D26" s="71" t="str">
        <f>VLOOKUP(A26,[1]PCI!$D:$L,9,FALSE)</f>
        <v>NSI East Gas</v>
      </c>
      <c r="E26" s="72" t="s">
        <v>261</v>
      </c>
      <c r="F26" s="73" t="s">
        <v>218</v>
      </c>
      <c r="G26" s="74">
        <v>2025</v>
      </c>
      <c r="H26" s="74">
        <v>2030</v>
      </c>
      <c r="I26" s="81"/>
    </row>
    <row r="27" spans="1:9" ht="42" customHeight="1">
      <c r="A27" s="70" t="s">
        <v>111</v>
      </c>
      <c r="B27" s="70" t="s">
        <v>112</v>
      </c>
      <c r="C27" s="71" t="s">
        <v>181</v>
      </c>
      <c r="D27" s="71" t="str">
        <f>VLOOKUP(A27,[1]PCI!$D:$L,9,FALSE)</f>
        <v>NSI East Gas;#SGC</v>
      </c>
      <c r="E27" s="72" t="s">
        <v>261</v>
      </c>
      <c r="F27" s="73" t="s">
        <v>219</v>
      </c>
      <c r="G27" s="74">
        <v>2023</v>
      </c>
      <c r="H27" s="74">
        <v>2025</v>
      </c>
      <c r="I27" s="81" t="s">
        <v>501</v>
      </c>
    </row>
    <row r="28" spans="1:9" ht="42" customHeight="1">
      <c r="A28" s="70" t="s">
        <v>113</v>
      </c>
      <c r="B28" s="70" t="s">
        <v>114</v>
      </c>
      <c r="C28" s="71" t="s">
        <v>181</v>
      </c>
      <c r="D28" s="71" t="str">
        <f>VLOOKUP(A28,[1]PCI!$D:$L,9,FALSE)</f>
        <v>NSI East Gas</v>
      </c>
      <c r="E28" s="72" t="s">
        <v>261</v>
      </c>
      <c r="F28" s="73" t="s">
        <v>220</v>
      </c>
      <c r="G28" s="74">
        <v>2023</v>
      </c>
      <c r="H28" s="74">
        <v>2027</v>
      </c>
      <c r="I28" s="81"/>
    </row>
    <row r="29" spans="1:9" ht="42" customHeight="1">
      <c r="A29" s="70" t="s">
        <v>44</v>
      </c>
      <c r="B29" s="70" t="s">
        <v>45</v>
      </c>
      <c r="C29" s="71" t="s">
        <v>191</v>
      </c>
      <c r="D29" s="71" t="str">
        <f>VLOOKUP(A29,[1]PCI!$D:$L,9,FALSE)</f>
        <v>BEMIP Gas</v>
      </c>
      <c r="E29" s="72" t="s">
        <v>261</v>
      </c>
      <c r="F29" s="73" t="s">
        <v>209</v>
      </c>
      <c r="G29" s="74">
        <v>2022</v>
      </c>
      <c r="H29" s="74">
        <v>2022</v>
      </c>
      <c r="I29" s="81"/>
    </row>
    <row r="30" spans="1:9" ht="42" customHeight="1">
      <c r="A30" s="70" t="s">
        <v>115</v>
      </c>
      <c r="B30" s="70" t="s">
        <v>116</v>
      </c>
      <c r="C30" s="71" t="s">
        <v>192</v>
      </c>
      <c r="D30" s="71" t="str">
        <f>VLOOKUP(A30,[1]PCI!$D:$L,9,FALSE)</f>
        <v>SGC</v>
      </c>
      <c r="E30" s="72" t="s">
        <v>261</v>
      </c>
      <c r="F30" s="73" t="s">
        <v>221</v>
      </c>
      <c r="G30" s="74">
        <v>2025</v>
      </c>
      <c r="H30" s="74">
        <v>2025</v>
      </c>
      <c r="I30" s="130" t="s">
        <v>502</v>
      </c>
    </row>
    <row r="31" spans="1:9" ht="42" customHeight="1">
      <c r="A31" s="70" t="s">
        <v>117</v>
      </c>
      <c r="B31" s="70" t="s">
        <v>118</v>
      </c>
      <c r="C31" s="71" t="s">
        <v>180</v>
      </c>
      <c r="D31" s="71" t="str">
        <f>VLOOKUP(A31,[1]PCI!$D:$L,9,FALSE)</f>
        <v>SGC</v>
      </c>
      <c r="E31" s="72" t="s">
        <v>261</v>
      </c>
      <c r="F31" s="73" t="s">
        <v>216</v>
      </c>
      <c r="G31" s="74">
        <v>2022</v>
      </c>
      <c r="H31" s="74">
        <v>2022</v>
      </c>
      <c r="I31" s="81" t="s">
        <v>501</v>
      </c>
    </row>
    <row r="32" spans="1:9" ht="42" customHeight="1">
      <c r="A32" s="70" t="s">
        <v>17</v>
      </c>
      <c r="B32" s="70" t="s">
        <v>18</v>
      </c>
      <c r="C32" s="71" t="s">
        <v>177</v>
      </c>
      <c r="D32" s="71" t="str">
        <f>VLOOKUP(A32,[1]PCI!$D:$L,9,FALSE)</f>
        <v>NSI East Gas</v>
      </c>
      <c r="E32" s="72" t="s">
        <v>261</v>
      </c>
      <c r="F32" s="73" t="s">
        <v>222</v>
      </c>
      <c r="G32" s="74">
        <v>2021</v>
      </c>
      <c r="H32" s="74">
        <v>2021</v>
      </c>
      <c r="I32" s="81"/>
    </row>
    <row r="33" spans="1:9" ht="42" customHeight="1">
      <c r="A33" s="70" t="s">
        <v>38</v>
      </c>
      <c r="B33" s="70" t="s">
        <v>39</v>
      </c>
      <c r="C33" s="71" t="s">
        <v>183</v>
      </c>
      <c r="D33" s="71" t="str">
        <f>VLOOKUP(A33,[1]PCI!$D:$L,9,FALSE)</f>
        <v>BEMIP Gas</v>
      </c>
      <c r="E33" s="72" t="s">
        <v>261</v>
      </c>
      <c r="F33" s="73" t="s">
        <v>223</v>
      </c>
      <c r="G33" s="74">
        <v>2021</v>
      </c>
      <c r="H33" s="74">
        <v>2021</v>
      </c>
      <c r="I33" s="81"/>
    </row>
    <row r="34" spans="1:9" ht="42" customHeight="1">
      <c r="A34" s="70" t="s">
        <v>19</v>
      </c>
      <c r="B34" s="70" t="s">
        <v>20</v>
      </c>
      <c r="C34" s="71" t="s">
        <v>183</v>
      </c>
      <c r="D34" s="71" t="str">
        <f>VLOOKUP(A34,[1]PCI!$D:$L,9,FALSE)</f>
        <v>NSI East Gas</v>
      </c>
      <c r="E34" s="72" t="s">
        <v>261</v>
      </c>
      <c r="F34" s="73" t="s">
        <v>223</v>
      </c>
      <c r="G34" s="74">
        <v>2021</v>
      </c>
      <c r="H34" s="74">
        <v>2021</v>
      </c>
      <c r="I34" s="81"/>
    </row>
    <row r="35" spans="1:9" ht="42" customHeight="1">
      <c r="A35" s="70" t="s">
        <v>119</v>
      </c>
      <c r="B35" s="70" t="s">
        <v>120</v>
      </c>
      <c r="C35" s="71" t="s">
        <v>190</v>
      </c>
      <c r="D35" s="71" t="str">
        <f>VLOOKUP(A35,[1]PCI!$D:$L,9,FALSE)</f>
        <v>NSI East Gas</v>
      </c>
      <c r="E35" s="72" t="s">
        <v>261</v>
      </c>
      <c r="F35" s="73" t="s">
        <v>216</v>
      </c>
      <c r="G35" s="74">
        <v>2021</v>
      </c>
      <c r="H35" s="74">
        <v>2024</v>
      </c>
      <c r="I35" s="81"/>
    </row>
    <row r="36" spans="1:9" ht="42" customHeight="1">
      <c r="A36" s="70" t="s">
        <v>40</v>
      </c>
      <c r="B36" s="70" t="s">
        <v>41</v>
      </c>
      <c r="C36" s="71" t="s">
        <v>187</v>
      </c>
      <c r="D36" s="71" t="str">
        <f>VLOOKUP(A36,[1]PCI!$D:$L,9,FALSE)</f>
        <v>BEMIP Gas</v>
      </c>
      <c r="E36" s="72" t="s">
        <v>261</v>
      </c>
      <c r="F36" s="73" t="s">
        <v>224</v>
      </c>
      <c r="G36" s="74">
        <v>2021</v>
      </c>
      <c r="H36" s="74">
        <v>2021</v>
      </c>
      <c r="I36" s="81"/>
    </row>
    <row r="37" spans="1:9" ht="42" customHeight="1">
      <c r="A37" s="70" t="s">
        <v>121</v>
      </c>
      <c r="B37" s="70" t="s">
        <v>122</v>
      </c>
      <c r="C37" s="71" t="s">
        <v>190</v>
      </c>
      <c r="D37" s="71" t="str">
        <f>VLOOKUP(A37,[1]PCI!$D:$L,9,FALSE)</f>
        <v>NSI East Gas</v>
      </c>
      <c r="E37" s="72" t="s">
        <v>261</v>
      </c>
      <c r="F37" s="73" t="s">
        <v>216</v>
      </c>
      <c r="G37" s="74">
        <v>2020</v>
      </c>
      <c r="H37" s="74">
        <v>2025</v>
      </c>
      <c r="I37" s="81"/>
    </row>
    <row r="38" spans="1:9" ht="42" customHeight="1">
      <c r="A38" s="70" t="s">
        <v>123</v>
      </c>
      <c r="B38" s="70" t="s">
        <v>124</v>
      </c>
      <c r="C38" s="71" t="s">
        <v>193</v>
      </c>
      <c r="D38" s="71" t="str">
        <f>VLOOKUP(A38,[1]PCI!$D:$L,9,FALSE)</f>
        <v>NSI West Gas</v>
      </c>
      <c r="E38" s="72" t="s">
        <v>261</v>
      </c>
      <c r="F38" s="73" t="s">
        <v>225</v>
      </c>
      <c r="G38" s="74">
        <v>2026</v>
      </c>
      <c r="H38" s="74">
        <v>2026</v>
      </c>
      <c r="I38" s="81"/>
    </row>
    <row r="39" spans="1:9" ht="42" customHeight="1">
      <c r="A39" s="70" t="s">
        <v>15</v>
      </c>
      <c r="B39" s="70" t="s">
        <v>16</v>
      </c>
      <c r="C39" s="71" t="s">
        <v>181</v>
      </c>
      <c r="D39" s="71" t="str">
        <f>VLOOKUP(A39,[1]PCI!$D:$L,9,FALSE)</f>
        <v>NSI East Gas</v>
      </c>
      <c r="E39" s="72" t="s">
        <v>261</v>
      </c>
      <c r="F39" s="73" t="s">
        <v>226</v>
      </c>
      <c r="G39" s="74">
        <v>2027</v>
      </c>
      <c r="H39" s="74">
        <v>2027</v>
      </c>
      <c r="I39" s="81"/>
    </row>
    <row r="40" spans="1:9" ht="42" customHeight="1">
      <c r="A40" s="70" t="s">
        <v>125</v>
      </c>
      <c r="B40" s="70" t="s">
        <v>126</v>
      </c>
      <c r="C40" s="71" t="s">
        <v>194</v>
      </c>
      <c r="D40" s="71" t="str">
        <f>VLOOKUP(A40,[1]PCI!$D:$L,9,FALSE)</f>
        <v>NSI West Gas</v>
      </c>
      <c r="E40" s="72" t="s">
        <v>261</v>
      </c>
      <c r="F40" s="73" t="s">
        <v>227</v>
      </c>
      <c r="G40" s="74">
        <v>2024</v>
      </c>
      <c r="H40" s="74">
        <v>2024</v>
      </c>
      <c r="I40" s="81"/>
    </row>
    <row r="41" spans="1:9" ht="42" customHeight="1">
      <c r="A41" s="70" t="s">
        <v>127</v>
      </c>
      <c r="B41" s="70" t="s">
        <v>128</v>
      </c>
      <c r="C41" s="71" t="s">
        <v>195</v>
      </c>
      <c r="D41" s="71" t="str">
        <f>VLOOKUP(A41,[1]PCI!$D:$L,9,FALSE)</f>
        <v>NSI East Gas</v>
      </c>
      <c r="E41" s="72" t="s">
        <v>261</v>
      </c>
      <c r="F41" s="73" t="s">
        <v>228</v>
      </c>
      <c r="G41" s="74">
        <v>2025</v>
      </c>
      <c r="H41" s="74">
        <v>2025</v>
      </c>
      <c r="I41" s="81"/>
    </row>
    <row r="42" spans="1:9" ht="42" customHeight="1">
      <c r="A42" s="70" t="s">
        <v>129</v>
      </c>
      <c r="B42" s="70" t="s">
        <v>130</v>
      </c>
      <c r="C42" s="71" t="s">
        <v>180</v>
      </c>
      <c r="D42" s="71" t="str">
        <f>VLOOKUP(A42,[1]PCI!$D:$L,9,FALSE)</f>
        <v>NSI East Gas</v>
      </c>
      <c r="E42" s="72" t="s">
        <v>261</v>
      </c>
      <c r="F42" s="73" t="s">
        <v>229</v>
      </c>
      <c r="G42" s="74">
        <v>2022</v>
      </c>
      <c r="H42" s="74">
        <v>2022</v>
      </c>
      <c r="I42" s="130" t="s">
        <v>503</v>
      </c>
    </row>
    <row r="43" spans="1:9" ht="42" customHeight="1">
      <c r="A43" s="70" t="s">
        <v>131</v>
      </c>
      <c r="B43" s="70" t="s">
        <v>132</v>
      </c>
      <c r="C43" s="71" t="s">
        <v>180</v>
      </c>
      <c r="D43" s="71" t="str">
        <f>VLOOKUP(A43,[1]PCI!$D:$L,9,FALSE)</f>
        <v>SGC</v>
      </c>
      <c r="E43" s="72" t="s">
        <v>261</v>
      </c>
      <c r="F43" s="73" t="s">
        <v>230</v>
      </c>
      <c r="G43" s="74">
        <v>2025</v>
      </c>
      <c r="H43" s="74">
        <v>2025</v>
      </c>
      <c r="I43" s="130" t="s">
        <v>503</v>
      </c>
    </row>
    <row r="44" spans="1:9" ht="42" customHeight="1">
      <c r="A44" s="70" t="s">
        <v>133</v>
      </c>
      <c r="B44" s="70" t="s">
        <v>134</v>
      </c>
      <c r="C44" s="71" t="s">
        <v>180</v>
      </c>
      <c r="D44" s="71" t="str">
        <f>VLOOKUP(A44,[1]PCI!$D:$L,9,FALSE)</f>
        <v>NSI East Gas</v>
      </c>
      <c r="E44" s="72" t="s">
        <v>261</v>
      </c>
      <c r="F44" s="73" t="s">
        <v>231</v>
      </c>
      <c r="G44" s="74">
        <v>2023</v>
      </c>
      <c r="H44" s="74">
        <v>2023</v>
      </c>
      <c r="I44" s="130" t="s">
        <v>503</v>
      </c>
    </row>
    <row r="45" spans="1:9" ht="42" customHeight="1">
      <c r="A45" s="70" t="s">
        <v>75</v>
      </c>
      <c r="B45" s="70" t="s">
        <v>76</v>
      </c>
      <c r="C45" s="71" t="s">
        <v>195</v>
      </c>
      <c r="D45" s="71" t="str">
        <f>VLOOKUP(A45,[1]PCI!$D:$L,9,FALSE)</f>
        <v>NSI East Gas</v>
      </c>
      <c r="E45" s="72" t="s">
        <v>261</v>
      </c>
      <c r="F45" s="73" t="s">
        <v>232</v>
      </c>
      <c r="G45" s="74">
        <v>2023</v>
      </c>
      <c r="H45" s="74">
        <v>2025</v>
      </c>
      <c r="I45" s="81"/>
    </row>
    <row r="46" spans="1:9" ht="42" customHeight="1">
      <c r="A46" s="70" t="s">
        <v>135</v>
      </c>
      <c r="B46" s="70" t="s">
        <v>136</v>
      </c>
      <c r="C46" s="71" t="s">
        <v>196</v>
      </c>
      <c r="D46" s="71" t="str">
        <f>VLOOKUP(A46,[1]PCI!$D:$L,9,FALSE)</f>
        <v>SGC</v>
      </c>
      <c r="E46" s="72" t="s">
        <v>261</v>
      </c>
      <c r="F46" s="73" t="s">
        <v>233</v>
      </c>
      <c r="G46" s="74">
        <v>2024</v>
      </c>
      <c r="H46" s="74">
        <v>2024</v>
      </c>
      <c r="I46" s="81" t="s">
        <v>504</v>
      </c>
    </row>
    <row r="47" spans="1:9" ht="42" customHeight="1">
      <c r="A47" s="70" t="s">
        <v>86</v>
      </c>
      <c r="B47" s="70" t="s">
        <v>175</v>
      </c>
      <c r="C47" s="71" t="s">
        <v>182</v>
      </c>
      <c r="D47" s="71" t="str">
        <f>VLOOKUP(A47,[1]PCI!$D:$L,9,FALSE)</f>
        <v>BEMIP Gas</v>
      </c>
      <c r="E47" s="75" t="s">
        <v>261</v>
      </c>
      <c r="F47" s="73" t="s">
        <v>206</v>
      </c>
      <c r="G47" s="74">
        <v>2021</v>
      </c>
      <c r="H47" s="74">
        <v>2021</v>
      </c>
      <c r="I47" s="81"/>
    </row>
    <row r="48" spans="1:9" ht="42" customHeight="1">
      <c r="A48" s="70" t="s">
        <v>137</v>
      </c>
      <c r="B48" s="70" t="s">
        <v>138</v>
      </c>
      <c r="C48" s="71" t="s">
        <v>194</v>
      </c>
      <c r="D48" s="71" t="str">
        <f>VLOOKUP(A48,[1]PCI!$D:$L,9,FALSE)</f>
        <v>SGC</v>
      </c>
      <c r="E48" s="72" t="s">
        <v>261</v>
      </c>
      <c r="F48" s="73" t="s">
        <v>234</v>
      </c>
      <c r="G48" s="74">
        <v>2026</v>
      </c>
      <c r="H48" s="74">
        <v>2026</v>
      </c>
      <c r="I48" s="81" t="s">
        <v>505</v>
      </c>
    </row>
    <row r="49" spans="1:9" ht="42" customHeight="1">
      <c r="A49" s="70" t="s">
        <v>62</v>
      </c>
      <c r="B49" s="70" t="s">
        <v>63</v>
      </c>
      <c r="C49" s="71" t="s">
        <v>177</v>
      </c>
      <c r="D49" s="71" t="str">
        <f>VLOOKUP(A49,[1]PCI!$D:$L,9,FALSE)</f>
        <v>NSI East Gas</v>
      </c>
      <c r="E49" s="72" t="s">
        <v>261</v>
      </c>
      <c r="F49" s="73" t="s">
        <v>235</v>
      </c>
      <c r="G49" s="74">
        <v>2022</v>
      </c>
      <c r="H49" s="74">
        <v>2022</v>
      </c>
      <c r="I49" s="81"/>
    </row>
    <row r="50" spans="1:9" ht="42" customHeight="1">
      <c r="A50" s="70" t="s">
        <v>139</v>
      </c>
      <c r="B50" s="70" t="s">
        <v>140</v>
      </c>
      <c r="C50" s="71" t="s">
        <v>180</v>
      </c>
      <c r="D50" s="71" t="str">
        <f>VLOOKUP(A50,[1]PCI!$D:$L,9,FALSE)</f>
        <v>SGC</v>
      </c>
      <c r="E50" s="72" t="s">
        <v>261</v>
      </c>
      <c r="F50" s="73" t="s">
        <v>236</v>
      </c>
      <c r="G50" s="74">
        <v>2023</v>
      </c>
      <c r="H50" s="74">
        <v>2023</v>
      </c>
      <c r="I50" s="130" t="s">
        <v>506</v>
      </c>
    </row>
    <row r="51" spans="1:9" ht="42" customHeight="1">
      <c r="A51" s="70" t="s">
        <v>141</v>
      </c>
      <c r="B51" s="70" t="s">
        <v>142</v>
      </c>
      <c r="C51" s="71" t="s">
        <v>180</v>
      </c>
      <c r="D51" s="71" t="str">
        <f>VLOOKUP(A51,[1]PCI!$D:$L,9,FALSE)</f>
        <v>NSI East Gas</v>
      </c>
      <c r="E51" s="72" t="s">
        <v>261</v>
      </c>
      <c r="F51" s="73" t="s">
        <v>237</v>
      </c>
      <c r="G51" s="74">
        <v>2024</v>
      </c>
      <c r="H51" s="74">
        <v>2024</v>
      </c>
      <c r="I51" s="130" t="s">
        <v>507</v>
      </c>
    </row>
    <row r="52" spans="1:9" ht="42" customHeight="1">
      <c r="A52" s="70" t="s">
        <v>143</v>
      </c>
      <c r="B52" s="70" t="s">
        <v>144</v>
      </c>
      <c r="C52" s="71" t="s">
        <v>190</v>
      </c>
      <c r="D52" s="71" t="str">
        <f>VLOOKUP(A52,[1]PCI!$D:$L,9,FALSE)</f>
        <v>NSI East Gas</v>
      </c>
      <c r="E52" s="72" t="s">
        <v>261</v>
      </c>
      <c r="F52" s="73" t="s">
        <v>238</v>
      </c>
      <c r="G52" s="74">
        <v>2022</v>
      </c>
      <c r="H52" s="74">
        <v>2022</v>
      </c>
      <c r="I52" s="130" t="s">
        <v>503</v>
      </c>
    </row>
    <row r="53" spans="1:9" ht="42" customHeight="1">
      <c r="A53" s="70" t="s">
        <v>30</v>
      </c>
      <c r="B53" s="70" t="s">
        <v>31</v>
      </c>
      <c r="C53" s="71" t="s">
        <v>197</v>
      </c>
      <c r="D53" s="71" t="str">
        <f>VLOOKUP(A53,[1]PCI!$D:$L,9,FALSE)</f>
        <v>NSI East Gas</v>
      </c>
      <c r="E53" s="72" t="s">
        <v>261</v>
      </c>
      <c r="F53" s="73" t="s">
        <v>239</v>
      </c>
      <c r="G53" s="74">
        <v>2025</v>
      </c>
      <c r="H53" s="74">
        <v>2025</v>
      </c>
      <c r="I53" s="81"/>
    </row>
    <row r="54" spans="1:9" ht="42" customHeight="1">
      <c r="A54" s="70" t="s">
        <v>145</v>
      </c>
      <c r="B54" s="70" t="s">
        <v>146</v>
      </c>
      <c r="C54" s="71" t="s">
        <v>183</v>
      </c>
      <c r="D54" s="71" t="str">
        <f>VLOOKUP(A54,[1]PCI!$D:$L,9,FALSE)</f>
        <v>NSI East Gas</v>
      </c>
      <c r="E54" s="72" t="s">
        <v>261</v>
      </c>
      <c r="F54" s="73" t="s">
        <v>240</v>
      </c>
      <c r="G54" s="74">
        <v>2029</v>
      </c>
      <c r="H54" s="74">
        <v>2029</v>
      </c>
      <c r="I54" s="81"/>
    </row>
    <row r="55" spans="1:9" ht="42" customHeight="1">
      <c r="A55" s="70" t="s">
        <v>77</v>
      </c>
      <c r="B55" s="70" t="s">
        <v>78</v>
      </c>
      <c r="C55" s="71" t="s">
        <v>188</v>
      </c>
      <c r="D55" s="71" t="str">
        <f>VLOOKUP(A55,[1]PCI!$D:$L,9,FALSE)</f>
        <v>NSI East Gas</v>
      </c>
      <c r="E55" s="72" t="s">
        <v>261</v>
      </c>
      <c r="F55" s="73" t="s">
        <v>241</v>
      </c>
      <c r="G55" s="74">
        <v>2023</v>
      </c>
      <c r="H55" s="74">
        <v>2025</v>
      </c>
      <c r="I55" s="81"/>
    </row>
    <row r="56" spans="1:9" ht="42" customHeight="1">
      <c r="A56" s="70" t="s">
        <v>79</v>
      </c>
      <c r="B56" s="70" t="s">
        <v>80</v>
      </c>
      <c r="C56" s="71" t="s">
        <v>198</v>
      </c>
      <c r="D56" s="71" t="str">
        <f>VLOOKUP(A56,[1]PCI!$D:$L,9,FALSE)</f>
        <v>NSI East Gas</v>
      </c>
      <c r="E56" s="72" t="s">
        <v>261</v>
      </c>
      <c r="F56" s="73" t="s">
        <v>242</v>
      </c>
      <c r="G56" s="74">
        <v>2023</v>
      </c>
      <c r="H56" s="74">
        <v>2023</v>
      </c>
      <c r="I56" s="81"/>
    </row>
    <row r="57" spans="1:9" ht="42" customHeight="1">
      <c r="A57" s="70" t="s">
        <v>81</v>
      </c>
      <c r="B57" s="70" t="s">
        <v>82</v>
      </c>
      <c r="C57" s="71" t="s">
        <v>195</v>
      </c>
      <c r="D57" s="71" t="str">
        <f>VLOOKUP(A57,[1]PCI!$D:$L,9,FALSE)</f>
        <v>NSI East Gas</v>
      </c>
      <c r="E57" s="72" t="s">
        <v>261</v>
      </c>
      <c r="F57" s="73" t="s">
        <v>243</v>
      </c>
      <c r="G57" s="74">
        <v>2023</v>
      </c>
      <c r="H57" s="74">
        <v>2023</v>
      </c>
      <c r="I57" s="81"/>
    </row>
    <row r="58" spans="1:9" ht="42" customHeight="1">
      <c r="A58" s="70" t="s">
        <v>5</v>
      </c>
      <c r="B58" s="70" t="s">
        <v>6</v>
      </c>
      <c r="C58" s="71" t="s">
        <v>195</v>
      </c>
      <c r="D58" s="71" t="str">
        <f>VLOOKUP(A58,[1]PCI!$D:$L,9,FALSE)</f>
        <v>NSI East Gas</v>
      </c>
      <c r="E58" s="72" t="s">
        <v>261</v>
      </c>
      <c r="F58" s="73" t="s">
        <v>244</v>
      </c>
      <c r="G58" s="74">
        <v>2021</v>
      </c>
      <c r="H58" s="74">
        <v>2023</v>
      </c>
      <c r="I58" s="81"/>
    </row>
    <row r="59" spans="1:9" ht="42" customHeight="1">
      <c r="A59" s="70" t="s">
        <v>60</v>
      </c>
      <c r="B59" s="70" t="s">
        <v>61</v>
      </c>
      <c r="C59" s="71" t="s">
        <v>188</v>
      </c>
      <c r="D59" s="71" t="str">
        <f>VLOOKUP(A59,[1]PCI!$D:$L,9,FALSE)</f>
        <v>NSI East Gas</v>
      </c>
      <c r="E59" s="72" t="s">
        <v>261</v>
      </c>
      <c r="F59" s="73" t="s">
        <v>218</v>
      </c>
      <c r="G59" s="74">
        <v>2022</v>
      </c>
      <c r="H59" s="74">
        <v>2022</v>
      </c>
      <c r="I59" s="81"/>
    </row>
    <row r="60" spans="1:9" ht="42" customHeight="1">
      <c r="A60" s="70" t="s">
        <v>147</v>
      </c>
      <c r="B60" s="70" t="s">
        <v>148</v>
      </c>
      <c r="C60" s="71" t="s">
        <v>199</v>
      </c>
      <c r="D60" s="71" t="str">
        <f>VLOOKUP(A60,[1]PCI!$D:$L,9,FALSE)</f>
        <v>SGC</v>
      </c>
      <c r="E60" s="72" t="s">
        <v>262</v>
      </c>
      <c r="F60" s="73" t="s">
        <v>245</v>
      </c>
      <c r="G60" s="74">
        <v>2023</v>
      </c>
      <c r="H60" s="74">
        <v>2023</v>
      </c>
      <c r="I60" s="81" t="s">
        <v>508</v>
      </c>
    </row>
    <row r="61" spans="1:9" ht="42" customHeight="1">
      <c r="A61" s="70" t="s">
        <v>73</v>
      </c>
      <c r="B61" s="70" t="s">
        <v>74</v>
      </c>
      <c r="C61" s="71" t="s">
        <v>180</v>
      </c>
      <c r="D61" s="71" t="str">
        <f>VLOOKUP(A61,[1]PCI!$D:$L,9,FALSE)</f>
        <v>NSI East Gas</v>
      </c>
      <c r="E61" s="72" t="s">
        <v>261</v>
      </c>
      <c r="F61" s="73" t="s">
        <v>204</v>
      </c>
      <c r="G61" s="74">
        <v>2022</v>
      </c>
      <c r="H61" s="74">
        <v>2022</v>
      </c>
      <c r="I61" s="81" t="s">
        <v>509</v>
      </c>
    </row>
    <row r="62" spans="1:9" ht="42" customHeight="1">
      <c r="A62" s="70" t="s">
        <v>28</v>
      </c>
      <c r="B62" s="70" t="s">
        <v>29</v>
      </c>
      <c r="C62" s="71" t="s">
        <v>181</v>
      </c>
      <c r="D62" s="71" t="str">
        <f>VLOOKUP(A62,[1]PCI!$D:$L,9,FALSE)</f>
        <v>NSI East Gas</v>
      </c>
      <c r="E62" s="72" t="s">
        <v>261</v>
      </c>
      <c r="F62" s="73" t="s">
        <v>246</v>
      </c>
      <c r="G62" s="74">
        <v>2025</v>
      </c>
      <c r="H62" s="74">
        <v>2025</v>
      </c>
      <c r="I62" s="81"/>
    </row>
    <row r="63" spans="1:9" ht="42" customHeight="1">
      <c r="A63" s="70" t="s">
        <v>149</v>
      </c>
      <c r="B63" s="70" t="s">
        <v>150</v>
      </c>
      <c r="C63" s="71" t="s">
        <v>194</v>
      </c>
      <c r="D63" s="71" t="str">
        <f>VLOOKUP(A63,[1]PCI!$D:$L,9,FALSE)</f>
        <v>SGC</v>
      </c>
      <c r="E63" s="72" t="s">
        <v>261</v>
      </c>
      <c r="F63" s="73" t="s">
        <v>247</v>
      </c>
      <c r="G63" s="74">
        <v>2026</v>
      </c>
      <c r="H63" s="74">
        <v>2026</v>
      </c>
      <c r="I63" s="81" t="s">
        <v>512</v>
      </c>
    </row>
    <row r="64" spans="1:9" ht="42" customHeight="1">
      <c r="A64" s="70" t="s">
        <v>8</v>
      </c>
      <c r="B64" s="70" t="s">
        <v>9</v>
      </c>
      <c r="C64" s="71" t="s">
        <v>181</v>
      </c>
      <c r="D64" s="71" t="str">
        <f>VLOOKUP(A64,[1]PCI!$D:$L,9,FALSE)</f>
        <v>NSI East Gas</v>
      </c>
      <c r="E64" s="72" t="s">
        <v>261</v>
      </c>
      <c r="F64" s="73" t="s">
        <v>248</v>
      </c>
      <c r="G64" s="74">
        <v>2027</v>
      </c>
      <c r="H64" s="74">
        <v>2027</v>
      </c>
    </row>
    <row r="65" spans="1:9" ht="42" customHeight="1">
      <c r="A65" s="70" t="s">
        <v>151</v>
      </c>
      <c r="B65" s="70" t="s">
        <v>152</v>
      </c>
      <c r="C65" s="71" t="s">
        <v>180</v>
      </c>
      <c r="D65" s="71" t="str">
        <f>VLOOKUP(A65,[1]PCI!$D:$L,9,FALSE)</f>
        <v>SGC</v>
      </c>
      <c r="E65" s="72" t="s">
        <v>261</v>
      </c>
      <c r="F65" s="73" t="s">
        <v>249</v>
      </c>
      <c r="G65" s="74">
        <v>2025</v>
      </c>
      <c r="H65" s="74">
        <v>2025</v>
      </c>
      <c r="I65" s="82" t="s">
        <v>510</v>
      </c>
    </row>
    <row r="66" spans="1:9" ht="42" customHeight="1">
      <c r="A66" s="70" t="s">
        <v>35</v>
      </c>
      <c r="B66" s="70" t="s">
        <v>36</v>
      </c>
      <c r="C66" s="71" t="s">
        <v>197</v>
      </c>
      <c r="D66" s="71" t="str">
        <f>VLOOKUP(A66,[1]PCI!$D:$L,9,FALSE)</f>
        <v>SGC</v>
      </c>
      <c r="E66" s="72" t="s">
        <v>261</v>
      </c>
      <c r="F66" s="73" t="s">
        <v>250</v>
      </c>
      <c r="G66" s="74">
        <v>2023</v>
      </c>
      <c r="H66" s="74">
        <v>2023</v>
      </c>
    </row>
    <row r="67" spans="1:9" ht="42" customHeight="1">
      <c r="A67" s="70" t="s">
        <v>2</v>
      </c>
      <c r="B67" s="70" t="s">
        <v>3</v>
      </c>
      <c r="C67" s="71" t="s">
        <v>181</v>
      </c>
      <c r="D67" s="71" t="str">
        <f>VLOOKUP(A67,[1]PCI!$D:$L,9,FALSE)</f>
        <v>NSI East Gas</v>
      </c>
      <c r="E67" s="72" t="s">
        <v>261</v>
      </c>
      <c r="F67" s="73" t="s">
        <v>251</v>
      </c>
      <c r="G67" s="74">
        <v>2021</v>
      </c>
      <c r="H67" s="74">
        <v>2023</v>
      </c>
    </row>
    <row r="68" spans="1:9" ht="42" customHeight="1">
      <c r="A68" s="70" t="s">
        <v>153</v>
      </c>
      <c r="B68" s="70" t="s">
        <v>154</v>
      </c>
      <c r="C68" s="71" t="s">
        <v>195</v>
      </c>
      <c r="D68" s="71" t="str">
        <f>VLOOKUP(A68,[1]PCI!$D:$L,9,FALSE)</f>
        <v>NSI East Gas</v>
      </c>
      <c r="E68" s="72" t="s">
        <v>261</v>
      </c>
      <c r="F68" s="73" t="s">
        <v>252</v>
      </c>
      <c r="G68" s="74">
        <v>2025</v>
      </c>
      <c r="H68" s="74">
        <v>2025</v>
      </c>
    </row>
    <row r="69" spans="1:9" ht="42" customHeight="1">
      <c r="A69" s="70" t="s">
        <v>155</v>
      </c>
      <c r="B69" s="70" t="s">
        <v>156</v>
      </c>
      <c r="C69" s="71" t="s">
        <v>195</v>
      </c>
      <c r="D69" s="71" t="str">
        <f>VLOOKUP(A69,[1]PCI!$D:$L,9,FALSE)</f>
        <v>NSI East Gas</v>
      </c>
      <c r="E69" s="72" t="s">
        <v>261</v>
      </c>
      <c r="F69" s="73" t="s">
        <v>243</v>
      </c>
      <c r="G69" s="74">
        <v>2023</v>
      </c>
      <c r="H69" s="74">
        <v>2023</v>
      </c>
    </row>
    <row r="70" spans="1:9" ht="42" customHeight="1">
      <c r="A70" s="70" t="s">
        <v>157</v>
      </c>
      <c r="B70" s="70" t="s">
        <v>158</v>
      </c>
      <c r="C70" s="71" t="s">
        <v>184</v>
      </c>
      <c r="D70" s="71" t="str">
        <f>VLOOKUP(A70,[1]PCI!$D:$L,9,FALSE)</f>
        <v>NSI East Gas</v>
      </c>
      <c r="E70" s="72" t="s">
        <v>261</v>
      </c>
      <c r="F70" s="73" t="s">
        <v>253</v>
      </c>
      <c r="G70" s="74">
        <v>2023</v>
      </c>
      <c r="H70" s="74">
        <v>2023</v>
      </c>
    </row>
    <row r="71" spans="1:9" ht="42" customHeight="1">
      <c r="A71" s="70" t="s">
        <v>159</v>
      </c>
      <c r="B71" s="70" t="s">
        <v>160</v>
      </c>
      <c r="C71" s="71" t="s">
        <v>180</v>
      </c>
      <c r="D71" s="71" t="str">
        <f>VLOOKUP(A71,[1]PCI!$D:$L,9,FALSE)</f>
        <v>SGC</v>
      </c>
      <c r="E71" s="72" t="s">
        <v>261</v>
      </c>
      <c r="F71" s="73" t="s">
        <v>254</v>
      </c>
      <c r="G71" s="74">
        <v>2023</v>
      </c>
      <c r="H71" s="74">
        <v>2023</v>
      </c>
      <c r="I71" s="130" t="s">
        <v>507</v>
      </c>
    </row>
    <row r="72" spans="1:9" ht="42" customHeight="1">
      <c r="A72" s="70" t="s">
        <v>161</v>
      </c>
      <c r="B72" s="70" t="s">
        <v>162</v>
      </c>
      <c r="C72" s="71" t="s">
        <v>190</v>
      </c>
      <c r="D72" s="71" t="str">
        <f>VLOOKUP(A72,[1]PCI!$D:$L,9,FALSE)</f>
        <v>NSI East Gas</v>
      </c>
      <c r="E72" s="72" t="s">
        <v>261</v>
      </c>
      <c r="F72" s="73" t="s">
        <v>255</v>
      </c>
      <c r="G72" s="74">
        <v>2025</v>
      </c>
      <c r="H72" s="74">
        <v>2025</v>
      </c>
    </row>
    <row r="73" spans="1:9" ht="42" customHeight="1">
      <c r="A73" s="70" t="s">
        <v>163</v>
      </c>
      <c r="B73" s="70" t="s">
        <v>164</v>
      </c>
      <c r="C73" s="71" t="s">
        <v>184</v>
      </c>
      <c r="D73" s="71" t="str">
        <f>VLOOKUP(A73,[1]PCI!$D:$L,9,FALSE)</f>
        <v>NSI East Gas</v>
      </c>
      <c r="E73" s="72" t="s">
        <v>261</v>
      </c>
      <c r="F73" s="73" t="s">
        <v>256</v>
      </c>
      <c r="G73" s="74">
        <v>2021</v>
      </c>
      <c r="H73" s="74">
        <v>2024</v>
      </c>
    </row>
    <row r="74" spans="1:9" ht="42" customHeight="1">
      <c r="A74" s="70" t="s">
        <v>165</v>
      </c>
      <c r="B74" s="70" t="s">
        <v>166</v>
      </c>
      <c r="C74" s="71" t="s">
        <v>184</v>
      </c>
      <c r="D74" s="71" t="str">
        <f>VLOOKUP(A74,[1]PCI!$D:$L,9,FALSE)</f>
        <v>NSI East Gas</v>
      </c>
      <c r="E74" s="72" t="s">
        <v>261</v>
      </c>
      <c r="F74" s="73" t="s">
        <v>257</v>
      </c>
      <c r="G74" s="74">
        <v>2025</v>
      </c>
      <c r="H74" s="74">
        <v>2025</v>
      </c>
    </row>
    <row r="75" spans="1:9" ht="42" customHeight="1">
      <c r="A75" s="70" t="s">
        <v>167</v>
      </c>
      <c r="B75" s="70" t="s">
        <v>168</v>
      </c>
      <c r="C75" s="71" t="s">
        <v>182</v>
      </c>
      <c r="D75" s="71" t="str">
        <f>VLOOKUP(A75,[1]PCI!$D:$L,9,FALSE)</f>
        <v>BEMIP Gas</v>
      </c>
      <c r="E75" s="72" t="s">
        <v>261</v>
      </c>
      <c r="F75" s="73" t="s">
        <v>216</v>
      </c>
      <c r="G75" s="74">
        <v>2019</v>
      </c>
      <c r="H75" s="74">
        <v>2025</v>
      </c>
    </row>
    <row r="76" spans="1:9" ht="42" customHeight="1">
      <c r="A76" s="70" t="s">
        <v>169</v>
      </c>
      <c r="B76" s="70" t="s">
        <v>170</v>
      </c>
      <c r="C76" s="71" t="s">
        <v>181</v>
      </c>
      <c r="D76" s="71" t="str">
        <f>VLOOKUP(A76,[1]PCI!$D:$L,9,FALSE)</f>
        <v>NSI East Gas</v>
      </c>
      <c r="E76" s="72" t="s">
        <v>261</v>
      </c>
      <c r="F76" s="73" t="s">
        <v>258</v>
      </c>
      <c r="G76" s="74">
        <v>2025</v>
      </c>
      <c r="H76" s="74">
        <v>2025</v>
      </c>
    </row>
    <row r="77" spans="1:9" ht="42" customHeight="1">
      <c r="A77" s="70" t="s">
        <v>171</v>
      </c>
      <c r="B77" s="70" t="s">
        <v>172</v>
      </c>
      <c r="C77" s="71" t="s">
        <v>184</v>
      </c>
      <c r="D77" s="71" t="str">
        <f>VLOOKUP(A77,[1]PCI!$D:$L,9,FALSE)</f>
        <v>NSI East Gas</v>
      </c>
      <c r="E77" s="72" t="s">
        <v>261</v>
      </c>
      <c r="F77" s="73" t="s">
        <v>259</v>
      </c>
      <c r="G77" s="74">
        <v>2024</v>
      </c>
      <c r="H77" s="74">
        <v>2024</v>
      </c>
    </row>
    <row r="78" spans="1:9" ht="42" customHeight="1">
      <c r="A78" s="70" t="s">
        <v>173</v>
      </c>
      <c r="B78" s="70" t="s">
        <v>174</v>
      </c>
      <c r="C78" s="71" t="s">
        <v>180</v>
      </c>
      <c r="D78" s="71" t="str">
        <f>VLOOKUP(A78,[1]PCI!$D:$L,9,FALSE)</f>
        <v>NSI East Gas</v>
      </c>
      <c r="E78" s="72" t="s">
        <v>261</v>
      </c>
      <c r="F78" s="73" t="s">
        <v>260</v>
      </c>
      <c r="G78" s="74">
        <v>2023</v>
      </c>
      <c r="H78" s="74">
        <v>2023</v>
      </c>
      <c r="I78" s="82" t="s">
        <v>511</v>
      </c>
    </row>
    <row r="79" spans="1:9" ht="42" customHeight="1"/>
    <row r="80" spans="1:9" ht="42" customHeight="1"/>
  </sheetData>
  <autoFilter ref="A1:I1"/>
  <hyperlinks>
    <hyperlink ref="E5" r:id="rId1"/>
    <hyperlink ref="E16" r:id="rId2"/>
    <hyperlink ref="E9" r:id="rId3"/>
    <hyperlink ref="E6" r:id="rId4"/>
    <hyperlink ref="E7" r:id="rId5"/>
    <hyperlink ref="E15" r:id="rId6"/>
    <hyperlink ref="E13" r:id="rId7"/>
    <hyperlink ref="E11" r:id="rId8"/>
    <hyperlink ref="E10" r:id="rId9"/>
    <hyperlink ref="E8" r:id="rId10"/>
    <hyperlink ref="E22" r:id="rId11"/>
    <hyperlink ref="E29" r:id="rId12"/>
    <hyperlink ref="E51" r:id="rId13"/>
    <hyperlink ref="E24" r:id="rId14"/>
    <hyperlink ref="E26" r:id="rId15"/>
    <hyperlink ref="E25" r:id="rId16"/>
    <hyperlink ref="E23" r:id="rId17"/>
    <hyperlink ref="E21" r:id="rId18"/>
    <hyperlink ref="E18" r:id="rId19"/>
    <hyperlink ref="E40" r:id="rId20" location="page=57"/>
    <hyperlink ref="E33" r:id="rId21"/>
    <hyperlink ref="E36" r:id="rId22"/>
    <hyperlink ref="E56" r:id="rId23"/>
    <hyperlink ref="E52" r:id="rId24"/>
    <hyperlink ref="E37" r:id="rId25"/>
    <hyperlink ref="E38" r:id="rId26"/>
    <hyperlink ref="E41" r:id="rId27"/>
    <hyperlink ref="E48" r:id="rId28" location="page=108"/>
    <hyperlink ref="E42" r:id="rId29"/>
    <hyperlink ref="E43" r:id="rId30"/>
    <hyperlink ref="E44" r:id="rId31"/>
    <hyperlink ref="E35" r:id="rId32"/>
    <hyperlink ref="E54" r:id="rId33"/>
    <hyperlink ref="E34" r:id="rId34"/>
    <hyperlink ref="E32" r:id="rId35"/>
    <hyperlink ref="E45" r:id="rId36"/>
    <hyperlink ref="E20" r:id="rId37"/>
    <hyperlink ref="E55" r:id="rId38"/>
    <hyperlink ref="E46" r:id="rId39"/>
    <hyperlink ref="E30" r:id="rId40"/>
    <hyperlink ref="E57" r:id="rId41"/>
    <hyperlink ref="E58" r:id="rId42"/>
    <hyperlink ref="E74" r:id="rId43"/>
    <hyperlink ref="E71" r:id="rId44"/>
    <hyperlink ref="E68" r:id="rId45"/>
    <hyperlink ref="E69" r:id="rId46"/>
    <hyperlink ref="E73" r:id="rId47"/>
    <hyperlink ref="E63" r:id="rId48" location="page=108"/>
    <hyperlink ref="E75" r:id="rId49"/>
    <hyperlink ref="E67" r:id="rId50"/>
    <hyperlink ref="E61" r:id="rId51"/>
    <hyperlink ref="E77" r:id="rId52"/>
    <hyperlink ref="E78" r:id="rId53"/>
    <hyperlink ref="E65" r:id="rId54"/>
    <hyperlink ref="E72" r:id="rId55"/>
    <hyperlink ref="E47" r:id="rId56" display="https://skultelng.lv/"/>
  </hyperlinks>
  <pageMargins left="0.7" right="0.7" top="0.75" bottom="0.75" header="0.3" footer="0.3"/>
  <pageSetup orientation="portrait" verticalDpi="300" r:id="rId57"/>
</worksheet>
</file>

<file path=xl/worksheets/sheet2.xml><?xml version="1.0" encoding="utf-8"?>
<worksheet xmlns="http://schemas.openxmlformats.org/spreadsheetml/2006/main" xmlns:r="http://schemas.openxmlformats.org/officeDocument/2006/relationships">
  <dimension ref="A1:L170"/>
  <sheetViews>
    <sheetView showGridLines="0" zoomScale="80" zoomScaleNormal="80" workbookViewId="0">
      <pane xSplit="5" ySplit="7" topLeftCell="F8" activePane="bottomRight" state="frozenSplit"/>
      <selection pane="topRight" activeCell="D1" sqref="D1"/>
      <selection pane="bottomLeft" activeCell="A8" sqref="A8"/>
      <selection pane="bottomRight" activeCell="B4" sqref="B4:F4"/>
    </sheetView>
  </sheetViews>
  <sheetFormatPr defaultRowHeight="14.4"/>
  <cols>
    <col min="1" max="2" width="7.77734375" customWidth="1"/>
    <col min="3" max="3" width="9.21875" customWidth="1"/>
    <col min="4" max="4" width="31.21875" customWidth="1"/>
    <col min="5" max="5" width="33.77734375" customWidth="1"/>
    <col min="6" max="6" width="16.77734375" customWidth="1"/>
    <col min="7" max="9" width="18" customWidth="1"/>
    <col min="10" max="10" width="12.77734375" customWidth="1"/>
    <col min="11" max="11" width="53.77734375" style="2" customWidth="1"/>
    <col min="12" max="12" width="86.77734375" customWidth="1"/>
  </cols>
  <sheetData>
    <row r="1" spans="1:12" ht="41.55" customHeight="1">
      <c r="A1" s="127" t="s">
        <v>496</v>
      </c>
      <c r="B1" s="127"/>
      <c r="C1" s="127"/>
      <c r="D1" s="127"/>
      <c r="E1" s="127"/>
      <c r="F1" s="128" t="s">
        <v>487</v>
      </c>
      <c r="G1" s="129"/>
      <c r="H1" s="129"/>
      <c r="I1" s="129"/>
      <c r="J1" s="129"/>
    </row>
    <row r="2" spans="1:12" ht="9" customHeight="1">
      <c r="A2" s="63"/>
      <c r="B2" s="63"/>
      <c r="C2" s="62"/>
      <c r="D2" s="62"/>
      <c r="E2" s="62"/>
      <c r="F2" s="62"/>
      <c r="G2" s="62"/>
      <c r="H2" s="62"/>
      <c r="I2" s="62"/>
      <c r="J2" s="62"/>
      <c r="K2" s="67"/>
    </row>
    <row r="3" spans="1:12" ht="16.95" customHeight="1">
      <c r="A3" s="65" t="s">
        <v>264</v>
      </c>
      <c r="B3" s="66"/>
    </row>
    <row r="4" spans="1:12" ht="16.95" customHeight="1">
      <c r="A4" s="64" t="s">
        <v>265</v>
      </c>
      <c r="B4" s="125" t="s">
        <v>497</v>
      </c>
      <c r="C4" s="126"/>
      <c r="D4" s="126"/>
      <c r="E4" s="126"/>
      <c r="F4" s="126"/>
    </row>
    <row r="5" spans="1:12" ht="9" customHeight="1">
      <c r="A5" s="1"/>
      <c r="B5" s="1"/>
      <c r="C5" s="1"/>
      <c r="D5" s="1"/>
      <c r="E5" s="1"/>
      <c r="F5" s="1"/>
      <c r="G5" s="1"/>
      <c r="H5" s="1"/>
      <c r="I5" s="1"/>
      <c r="J5" s="1"/>
      <c r="K5" s="67"/>
    </row>
    <row r="6" spans="1:12" s="2" customFormat="1" ht="27" customHeight="1">
      <c r="A6" s="83" t="s">
        <v>266</v>
      </c>
      <c r="B6" s="84"/>
      <c r="C6" s="84"/>
      <c r="D6" s="84"/>
      <c r="E6" s="84"/>
      <c r="F6" s="84"/>
      <c r="G6" s="84"/>
      <c r="H6" s="84"/>
      <c r="I6" s="84"/>
      <c r="J6" s="84"/>
      <c r="K6" s="84"/>
      <c r="L6" s="85"/>
    </row>
    <row r="7" spans="1:12" ht="55.95" customHeight="1">
      <c r="A7" s="3" t="s">
        <v>267</v>
      </c>
      <c r="B7" s="4" t="s">
        <v>268</v>
      </c>
      <c r="C7" s="4" t="s">
        <v>269</v>
      </c>
      <c r="D7" s="4" t="s">
        <v>270</v>
      </c>
      <c r="E7" s="4" t="s">
        <v>271</v>
      </c>
      <c r="F7" s="4" t="s">
        <v>272</v>
      </c>
      <c r="G7" s="4" t="s">
        <v>273</v>
      </c>
      <c r="H7" s="4" t="s">
        <v>274</v>
      </c>
      <c r="I7" s="4" t="s">
        <v>275</v>
      </c>
      <c r="J7" s="4" t="s">
        <v>276</v>
      </c>
      <c r="K7" s="68" t="s">
        <v>277</v>
      </c>
      <c r="L7" s="4" t="s">
        <v>278</v>
      </c>
    </row>
    <row r="8" spans="1:12" ht="30" customHeight="1">
      <c r="A8" s="86">
        <v>1</v>
      </c>
      <c r="B8" s="86" t="s">
        <v>279</v>
      </c>
      <c r="C8" s="86" t="s">
        <v>280</v>
      </c>
      <c r="D8" s="86" t="s">
        <v>281</v>
      </c>
      <c r="E8" s="5" t="s">
        <v>102</v>
      </c>
      <c r="F8" s="6" t="s">
        <v>101</v>
      </c>
      <c r="G8" s="7">
        <v>2024</v>
      </c>
      <c r="H8" s="7">
        <v>2024</v>
      </c>
      <c r="I8" s="7" t="s">
        <v>282</v>
      </c>
      <c r="J8" s="8" t="s">
        <v>185</v>
      </c>
      <c r="K8" s="88" t="s">
        <v>283</v>
      </c>
      <c r="L8" s="88" t="s">
        <v>284</v>
      </c>
    </row>
    <row r="9" spans="1:12" ht="30" customHeight="1">
      <c r="A9" s="87"/>
      <c r="B9" s="87"/>
      <c r="C9" s="87"/>
      <c r="D9" s="87"/>
      <c r="E9" s="9" t="s">
        <v>126</v>
      </c>
      <c r="F9" s="9" t="s">
        <v>125</v>
      </c>
      <c r="G9" s="10">
        <v>2024</v>
      </c>
      <c r="H9" s="10">
        <v>2024</v>
      </c>
      <c r="I9" s="10" t="s">
        <v>89</v>
      </c>
      <c r="J9" s="10" t="s">
        <v>194</v>
      </c>
      <c r="K9" s="89"/>
      <c r="L9" s="89"/>
    </row>
    <row r="10" spans="1:12" ht="25.05" customHeight="1">
      <c r="A10" s="97">
        <v>2</v>
      </c>
      <c r="B10" s="97" t="s">
        <v>279</v>
      </c>
      <c r="C10" s="97" t="s">
        <v>285</v>
      </c>
      <c r="D10" s="86" t="s">
        <v>286</v>
      </c>
      <c r="E10" s="11" t="s">
        <v>110</v>
      </c>
      <c r="F10" s="6" t="s">
        <v>109</v>
      </c>
      <c r="G10" s="12">
        <v>2025</v>
      </c>
      <c r="H10" s="12">
        <v>2025</v>
      </c>
      <c r="I10" s="12" t="s">
        <v>287</v>
      </c>
      <c r="J10" s="8" t="s">
        <v>189</v>
      </c>
      <c r="K10" s="88" t="s">
        <v>288</v>
      </c>
      <c r="L10" s="88" t="s">
        <v>289</v>
      </c>
    </row>
    <row r="11" spans="1:12" ht="25.05" customHeight="1" thickBot="1">
      <c r="A11" s="98"/>
      <c r="B11" s="98"/>
      <c r="C11" s="98"/>
      <c r="D11" s="98"/>
      <c r="E11" s="13" t="s">
        <v>124</v>
      </c>
      <c r="F11" s="13" t="s">
        <v>123</v>
      </c>
      <c r="G11" s="14">
        <v>2026</v>
      </c>
      <c r="H11" s="14">
        <v>2026</v>
      </c>
      <c r="I11" s="14" t="s">
        <v>290</v>
      </c>
      <c r="J11" s="14" t="s">
        <v>193</v>
      </c>
      <c r="K11" s="99"/>
      <c r="L11" s="99"/>
    </row>
    <row r="12" spans="1:12" ht="25.05" customHeight="1" thickTop="1" thickBot="1">
      <c r="A12" s="15"/>
      <c r="B12" s="15"/>
      <c r="C12" s="15"/>
      <c r="D12" s="15"/>
      <c r="E12" s="15"/>
      <c r="F12" s="15"/>
      <c r="G12" s="16"/>
      <c r="H12" s="16"/>
      <c r="I12" s="16"/>
      <c r="J12" s="16"/>
      <c r="K12" s="17"/>
      <c r="L12" s="17"/>
    </row>
    <row r="13" spans="1:12" ht="15.75" customHeight="1" thickTop="1">
      <c r="A13" s="90">
        <v>1</v>
      </c>
      <c r="B13" s="90" t="s">
        <v>291</v>
      </c>
      <c r="C13" s="90" t="s">
        <v>292</v>
      </c>
      <c r="D13" s="90" t="s">
        <v>293</v>
      </c>
      <c r="E13" s="5" t="s">
        <v>20</v>
      </c>
      <c r="F13" s="5" t="s">
        <v>19</v>
      </c>
      <c r="G13" s="7">
        <v>2021</v>
      </c>
      <c r="H13" s="7">
        <v>2021</v>
      </c>
      <c r="I13" s="7" t="s">
        <v>21</v>
      </c>
      <c r="J13" s="7" t="s">
        <v>183</v>
      </c>
      <c r="K13" s="92" t="s">
        <v>294</v>
      </c>
      <c r="L13" s="95" t="s">
        <v>295</v>
      </c>
    </row>
    <row r="14" spans="1:12" ht="45">
      <c r="A14" s="90"/>
      <c r="B14" s="90"/>
      <c r="C14" s="90"/>
      <c r="D14" s="90"/>
      <c r="E14" s="18" t="s">
        <v>18</v>
      </c>
      <c r="F14" s="18" t="s">
        <v>17</v>
      </c>
      <c r="G14" s="19">
        <v>2021</v>
      </c>
      <c r="H14" s="19">
        <v>2021</v>
      </c>
      <c r="I14" s="19" t="s">
        <v>296</v>
      </c>
      <c r="J14" s="19" t="s">
        <v>177</v>
      </c>
      <c r="K14" s="93"/>
      <c r="L14" s="96"/>
    </row>
    <row r="15" spans="1:12" ht="30">
      <c r="A15" s="91"/>
      <c r="B15" s="91"/>
      <c r="C15" s="91"/>
      <c r="D15" s="91"/>
      <c r="E15" s="20" t="s">
        <v>146</v>
      </c>
      <c r="F15" s="20" t="s">
        <v>145</v>
      </c>
      <c r="G15" s="21">
        <v>2029</v>
      </c>
      <c r="H15" s="21">
        <v>2029</v>
      </c>
      <c r="I15" s="21" t="s">
        <v>21</v>
      </c>
      <c r="J15" s="21" t="s">
        <v>183</v>
      </c>
      <c r="K15" s="94"/>
      <c r="L15" s="89"/>
    </row>
    <row r="16" spans="1:12" ht="27" customHeight="1">
      <c r="A16" s="86">
        <f>A13+1</f>
        <v>2</v>
      </c>
      <c r="B16" s="86" t="s">
        <v>291</v>
      </c>
      <c r="C16" s="86" t="s">
        <v>297</v>
      </c>
      <c r="D16" s="86" t="s">
        <v>298</v>
      </c>
      <c r="E16" s="22" t="s">
        <v>61</v>
      </c>
      <c r="F16" s="22" t="s">
        <v>60</v>
      </c>
      <c r="G16" s="23">
        <v>2022</v>
      </c>
      <c r="H16" s="23">
        <v>2022</v>
      </c>
      <c r="I16" s="23" t="s">
        <v>59</v>
      </c>
      <c r="J16" s="23" t="s">
        <v>188</v>
      </c>
      <c r="K16" s="96" t="s">
        <v>299</v>
      </c>
      <c r="L16" s="96" t="s">
        <v>300</v>
      </c>
    </row>
    <row r="17" spans="1:12" ht="15">
      <c r="A17" s="100"/>
      <c r="B17" s="100"/>
      <c r="C17" s="100"/>
      <c r="D17" s="100"/>
      <c r="E17" s="24" t="s">
        <v>301</v>
      </c>
      <c r="F17" s="24" t="s">
        <v>302</v>
      </c>
      <c r="G17" s="25">
        <v>2022</v>
      </c>
      <c r="H17" s="25">
        <v>2022</v>
      </c>
      <c r="I17" s="25" t="s">
        <v>59</v>
      </c>
      <c r="J17" s="25" t="s">
        <v>188</v>
      </c>
      <c r="K17" s="96"/>
      <c r="L17" s="96"/>
    </row>
    <row r="18" spans="1:12" ht="30">
      <c r="A18" s="101"/>
      <c r="B18" s="101"/>
      <c r="C18" s="101"/>
      <c r="D18" s="101"/>
      <c r="E18" s="20" t="s">
        <v>63</v>
      </c>
      <c r="F18" s="5" t="s">
        <v>62</v>
      </c>
      <c r="G18" s="21">
        <v>2022</v>
      </c>
      <c r="H18" s="21">
        <v>2022</v>
      </c>
      <c r="I18" s="21" t="s">
        <v>303</v>
      </c>
      <c r="J18" s="21" t="s">
        <v>177</v>
      </c>
      <c r="K18" s="89"/>
      <c r="L18" s="89"/>
    </row>
    <row r="19" spans="1:12" ht="31.95" customHeight="1">
      <c r="A19" s="86">
        <v>3</v>
      </c>
      <c r="B19" s="86" t="s">
        <v>291</v>
      </c>
      <c r="C19" s="86" t="s">
        <v>304</v>
      </c>
      <c r="D19" s="86" t="s">
        <v>305</v>
      </c>
      <c r="E19" s="6" t="s">
        <v>306</v>
      </c>
      <c r="F19" s="6" t="s">
        <v>13</v>
      </c>
      <c r="G19" s="8">
        <v>2027</v>
      </c>
      <c r="H19" s="8">
        <v>2027</v>
      </c>
      <c r="I19" s="8" t="s">
        <v>10</v>
      </c>
      <c r="J19" s="8" t="s">
        <v>181</v>
      </c>
      <c r="K19" s="102" t="s">
        <v>307</v>
      </c>
      <c r="L19" s="88" t="s">
        <v>308</v>
      </c>
    </row>
    <row r="20" spans="1:12" ht="31.95" customHeight="1">
      <c r="A20" s="100"/>
      <c r="B20" s="100"/>
      <c r="C20" s="100"/>
      <c r="D20" s="100"/>
      <c r="E20" s="24" t="s">
        <v>12</v>
      </c>
      <c r="F20" s="24" t="s">
        <v>11</v>
      </c>
      <c r="G20" s="25">
        <v>2020</v>
      </c>
      <c r="H20" s="25">
        <v>2020</v>
      </c>
      <c r="I20" s="25" t="s">
        <v>4</v>
      </c>
      <c r="J20" s="25" t="s">
        <v>181</v>
      </c>
      <c r="K20" s="103"/>
      <c r="L20" s="96"/>
    </row>
    <row r="21" spans="1:12" ht="31.95" customHeight="1">
      <c r="A21" s="100"/>
      <c r="B21" s="100"/>
      <c r="C21" s="100"/>
      <c r="D21" s="100"/>
      <c r="E21" s="22" t="s">
        <v>9</v>
      </c>
      <c r="F21" s="22" t="s">
        <v>8</v>
      </c>
      <c r="G21" s="23">
        <v>2027</v>
      </c>
      <c r="H21" s="23">
        <v>2027</v>
      </c>
      <c r="I21" s="23" t="s">
        <v>4</v>
      </c>
      <c r="J21" s="23" t="s">
        <v>181</v>
      </c>
      <c r="K21" s="103"/>
      <c r="L21" s="96"/>
    </row>
    <row r="22" spans="1:12" ht="31.95" customHeight="1">
      <c r="A22" s="100"/>
      <c r="B22" s="100"/>
      <c r="C22" s="100"/>
      <c r="D22" s="100"/>
      <c r="E22" s="20" t="s">
        <v>16</v>
      </c>
      <c r="F22" s="20" t="s">
        <v>15</v>
      </c>
      <c r="G22" s="21">
        <v>2027</v>
      </c>
      <c r="H22" s="21">
        <v>2027</v>
      </c>
      <c r="I22" s="21" t="s">
        <v>4</v>
      </c>
      <c r="J22" s="21" t="s">
        <v>181</v>
      </c>
      <c r="K22" s="103"/>
      <c r="L22" s="96"/>
    </row>
    <row r="23" spans="1:12" ht="31.95" customHeight="1">
      <c r="A23" s="101"/>
      <c r="B23" s="101"/>
      <c r="C23" s="101"/>
      <c r="D23" s="101"/>
      <c r="E23" s="26" t="s">
        <v>309</v>
      </c>
      <c r="F23" s="26" t="s">
        <v>310</v>
      </c>
      <c r="G23" s="27">
        <v>2029</v>
      </c>
      <c r="H23" s="27">
        <v>2029</v>
      </c>
      <c r="I23" s="27" t="s">
        <v>4</v>
      </c>
      <c r="J23" s="27" t="s">
        <v>181</v>
      </c>
      <c r="K23" s="104"/>
      <c r="L23" s="89"/>
    </row>
    <row r="24" spans="1:12" ht="27" customHeight="1">
      <c r="A24" s="86">
        <v>4</v>
      </c>
      <c r="B24" s="86" t="s">
        <v>291</v>
      </c>
      <c r="C24" s="86" t="s">
        <v>311</v>
      </c>
      <c r="D24" s="86" t="s">
        <v>312</v>
      </c>
      <c r="E24" s="6" t="s">
        <v>122</v>
      </c>
      <c r="F24" s="6" t="s">
        <v>121</v>
      </c>
      <c r="G24" s="8">
        <v>2020</v>
      </c>
      <c r="H24" s="8">
        <v>2025</v>
      </c>
      <c r="I24" s="8" t="s">
        <v>313</v>
      </c>
      <c r="J24" s="8" t="s">
        <v>190</v>
      </c>
      <c r="K24" s="88" t="s">
        <v>314</v>
      </c>
      <c r="L24" s="88" t="s">
        <v>315</v>
      </c>
    </row>
    <row r="25" spans="1:12" ht="22.05" customHeight="1">
      <c r="A25" s="100"/>
      <c r="B25" s="100"/>
      <c r="C25" s="100"/>
      <c r="D25" s="100"/>
      <c r="E25" s="22" t="s">
        <v>144</v>
      </c>
      <c r="F25" s="22" t="s">
        <v>143</v>
      </c>
      <c r="G25" s="23">
        <v>2022</v>
      </c>
      <c r="H25" s="23">
        <v>2022</v>
      </c>
      <c r="I25" s="23" t="s">
        <v>53</v>
      </c>
      <c r="J25" s="23" t="s">
        <v>190</v>
      </c>
      <c r="K25" s="96"/>
      <c r="L25" s="96"/>
    </row>
    <row r="26" spans="1:12" ht="22.05" customHeight="1">
      <c r="A26" s="101"/>
      <c r="B26" s="101"/>
      <c r="C26" s="101"/>
      <c r="D26" s="101"/>
      <c r="E26" s="20" t="s">
        <v>120</v>
      </c>
      <c r="F26" s="20" t="s">
        <v>119</v>
      </c>
      <c r="G26" s="21">
        <v>2021</v>
      </c>
      <c r="H26" s="21">
        <v>2024</v>
      </c>
      <c r="I26" s="21" t="s">
        <v>53</v>
      </c>
      <c r="J26" s="21" t="s">
        <v>190</v>
      </c>
      <c r="K26" s="89"/>
      <c r="L26" s="89"/>
    </row>
    <row r="27" spans="1:12" ht="38.549999999999997" customHeight="1">
      <c r="A27" s="86">
        <v>5</v>
      </c>
      <c r="B27" s="86" t="s">
        <v>291</v>
      </c>
      <c r="C27" s="86" t="s">
        <v>316</v>
      </c>
      <c r="D27" s="86" t="s">
        <v>317</v>
      </c>
      <c r="E27" s="6" t="s">
        <v>122</v>
      </c>
      <c r="F27" s="6" t="s">
        <v>121</v>
      </c>
      <c r="G27" s="8">
        <v>2020</v>
      </c>
      <c r="H27" s="8">
        <v>2025</v>
      </c>
      <c r="I27" s="8" t="s">
        <v>313</v>
      </c>
      <c r="J27" s="8" t="s">
        <v>190</v>
      </c>
      <c r="K27" s="102" t="s">
        <v>318</v>
      </c>
      <c r="L27" s="88" t="s">
        <v>319</v>
      </c>
    </row>
    <row r="28" spans="1:12" ht="38.549999999999997" customHeight="1">
      <c r="A28" s="100"/>
      <c r="B28" s="100"/>
      <c r="C28" s="100"/>
      <c r="D28" s="100"/>
      <c r="E28" s="22" t="s">
        <v>320</v>
      </c>
      <c r="F28" s="22" t="s">
        <v>141</v>
      </c>
      <c r="G28" s="23">
        <v>2024</v>
      </c>
      <c r="H28" s="23">
        <v>2024</v>
      </c>
      <c r="I28" s="23" t="s">
        <v>88</v>
      </c>
      <c r="J28" s="23" t="s">
        <v>180</v>
      </c>
      <c r="K28" s="103"/>
      <c r="L28" s="96"/>
    </row>
    <row r="29" spans="1:12" ht="38.549999999999997" customHeight="1">
      <c r="A29" s="100"/>
      <c r="B29" s="100"/>
      <c r="C29" s="100"/>
      <c r="D29" s="100"/>
      <c r="E29" s="22" t="s">
        <v>144</v>
      </c>
      <c r="F29" s="22" t="s">
        <v>143</v>
      </c>
      <c r="G29" s="23">
        <v>2022</v>
      </c>
      <c r="H29" s="23">
        <v>2022</v>
      </c>
      <c r="I29" s="23" t="s">
        <v>53</v>
      </c>
      <c r="J29" s="23" t="s">
        <v>190</v>
      </c>
      <c r="K29" s="103"/>
      <c r="L29" s="96"/>
    </row>
    <row r="30" spans="1:12" ht="38.549999999999997" customHeight="1">
      <c r="A30" s="101"/>
      <c r="B30" s="101"/>
      <c r="C30" s="101"/>
      <c r="D30" s="101"/>
      <c r="E30" s="20" t="s">
        <v>120</v>
      </c>
      <c r="F30" s="20" t="s">
        <v>119</v>
      </c>
      <c r="G30" s="21">
        <v>2021</v>
      </c>
      <c r="H30" s="21">
        <v>2024</v>
      </c>
      <c r="I30" s="21" t="s">
        <v>53</v>
      </c>
      <c r="J30" s="21" t="s">
        <v>190</v>
      </c>
      <c r="K30" s="104"/>
      <c r="L30" s="89"/>
    </row>
    <row r="31" spans="1:12" ht="31.05" customHeight="1">
      <c r="A31" s="86">
        <f>A27+1</f>
        <v>6</v>
      </c>
      <c r="B31" s="86" t="s">
        <v>291</v>
      </c>
      <c r="C31" s="86" t="s">
        <v>321</v>
      </c>
      <c r="D31" s="86" t="s">
        <v>322</v>
      </c>
      <c r="E31" s="6" t="s">
        <v>71</v>
      </c>
      <c r="F31" s="6" t="s">
        <v>70</v>
      </c>
      <c r="G31" s="8">
        <v>2022</v>
      </c>
      <c r="H31" s="8">
        <v>2022</v>
      </c>
      <c r="I31" s="8" t="s">
        <v>72</v>
      </c>
      <c r="J31" s="8" t="s">
        <v>180</v>
      </c>
      <c r="K31" s="105" t="s">
        <v>323</v>
      </c>
      <c r="L31" s="88" t="s">
        <v>324</v>
      </c>
    </row>
    <row r="32" spans="1:12" ht="31.05" customHeight="1">
      <c r="A32" s="100"/>
      <c r="B32" s="100"/>
      <c r="C32" s="100"/>
      <c r="D32" s="100"/>
      <c r="E32" s="22" t="s">
        <v>74</v>
      </c>
      <c r="F32" s="22" t="s">
        <v>73</v>
      </c>
      <c r="G32" s="23">
        <v>2022</v>
      </c>
      <c r="H32" s="23">
        <v>2022</v>
      </c>
      <c r="I32" s="23" t="s">
        <v>72</v>
      </c>
      <c r="J32" s="23" t="s">
        <v>180</v>
      </c>
      <c r="K32" s="106"/>
      <c r="L32" s="96"/>
    </row>
    <row r="33" spans="1:12" ht="31.05" customHeight="1">
      <c r="A33" s="100"/>
      <c r="B33" s="100"/>
      <c r="C33" s="100"/>
      <c r="D33" s="100"/>
      <c r="E33" s="22" t="s">
        <v>130</v>
      </c>
      <c r="F33" s="22" t="s">
        <v>129</v>
      </c>
      <c r="G33" s="23">
        <v>2022</v>
      </c>
      <c r="H33" s="23">
        <v>2022</v>
      </c>
      <c r="I33" s="23" t="s">
        <v>88</v>
      </c>
      <c r="J33" s="23" t="s">
        <v>180</v>
      </c>
      <c r="K33" s="106"/>
      <c r="L33" s="96"/>
    </row>
    <row r="34" spans="1:12" ht="31.05" customHeight="1">
      <c r="A34" s="101"/>
      <c r="B34" s="101"/>
      <c r="C34" s="101"/>
      <c r="D34" s="101"/>
      <c r="E34" s="20" t="s">
        <v>320</v>
      </c>
      <c r="F34" s="20" t="s">
        <v>141</v>
      </c>
      <c r="G34" s="21">
        <v>2024</v>
      </c>
      <c r="H34" s="21">
        <v>2024</v>
      </c>
      <c r="I34" s="21" t="s">
        <v>88</v>
      </c>
      <c r="J34" s="21" t="s">
        <v>180</v>
      </c>
      <c r="K34" s="107"/>
      <c r="L34" s="89"/>
    </row>
    <row r="35" spans="1:12" ht="39.450000000000003" customHeight="1">
      <c r="A35" s="86">
        <f>A31+1</f>
        <v>7</v>
      </c>
      <c r="B35" s="86" t="s">
        <v>291</v>
      </c>
      <c r="C35" s="86" t="s">
        <v>325</v>
      </c>
      <c r="D35" s="86" t="s">
        <v>322</v>
      </c>
      <c r="E35" s="6" t="s">
        <v>71</v>
      </c>
      <c r="F35" s="6" t="s">
        <v>70</v>
      </c>
      <c r="G35" s="8">
        <v>2022</v>
      </c>
      <c r="H35" s="8">
        <v>2022</v>
      </c>
      <c r="I35" s="8" t="s">
        <v>72</v>
      </c>
      <c r="J35" s="8" t="s">
        <v>180</v>
      </c>
      <c r="K35" s="105" t="s">
        <v>323</v>
      </c>
      <c r="L35" s="88" t="s">
        <v>326</v>
      </c>
    </row>
    <row r="36" spans="1:12" ht="39.450000000000003" customHeight="1">
      <c r="A36" s="100"/>
      <c r="B36" s="100"/>
      <c r="C36" s="100"/>
      <c r="D36" s="100"/>
      <c r="E36" s="22" t="s">
        <v>74</v>
      </c>
      <c r="F36" s="22" t="s">
        <v>73</v>
      </c>
      <c r="G36" s="23">
        <v>2022</v>
      </c>
      <c r="H36" s="23">
        <v>2022</v>
      </c>
      <c r="I36" s="23" t="s">
        <v>72</v>
      </c>
      <c r="J36" s="23" t="s">
        <v>180</v>
      </c>
      <c r="K36" s="106"/>
      <c r="L36" s="96"/>
    </row>
    <row r="37" spans="1:12" ht="39.450000000000003" customHeight="1">
      <c r="A37" s="100"/>
      <c r="B37" s="100"/>
      <c r="C37" s="100"/>
      <c r="D37" s="100"/>
      <c r="E37" s="22" t="s">
        <v>130</v>
      </c>
      <c r="F37" s="22" t="s">
        <v>129</v>
      </c>
      <c r="G37" s="23">
        <v>2022</v>
      </c>
      <c r="H37" s="23">
        <v>2022</v>
      </c>
      <c r="I37" s="23" t="s">
        <v>88</v>
      </c>
      <c r="J37" s="23" t="s">
        <v>180</v>
      </c>
      <c r="K37" s="106"/>
      <c r="L37" s="96"/>
    </row>
    <row r="38" spans="1:12" ht="39.450000000000003" customHeight="1">
      <c r="A38" s="101"/>
      <c r="B38" s="101"/>
      <c r="C38" s="101"/>
      <c r="D38" s="101"/>
      <c r="E38" s="20" t="s">
        <v>327</v>
      </c>
      <c r="F38" s="20" t="s">
        <v>141</v>
      </c>
      <c r="G38" s="21">
        <v>2024</v>
      </c>
      <c r="H38" s="21">
        <v>2024</v>
      </c>
      <c r="I38" s="21" t="s">
        <v>88</v>
      </c>
      <c r="J38" s="21" t="s">
        <v>180</v>
      </c>
      <c r="K38" s="107"/>
      <c r="L38" s="89"/>
    </row>
    <row r="39" spans="1:12" ht="25.05" customHeight="1">
      <c r="A39" s="86">
        <f>A35+1</f>
        <v>8</v>
      </c>
      <c r="B39" s="86" t="s">
        <v>291</v>
      </c>
      <c r="C39" s="86" t="s">
        <v>328</v>
      </c>
      <c r="D39" s="86" t="s">
        <v>329</v>
      </c>
      <c r="E39" s="9" t="s">
        <v>174</v>
      </c>
      <c r="F39" s="9" t="s">
        <v>173</v>
      </c>
      <c r="G39" s="10">
        <v>2023</v>
      </c>
      <c r="H39" s="10">
        <v>2023</v>
      </c>
      <c r="I39" s="10" t="s">
        <v>330</v>
      </c>
      <c r="J39" s="10" t="s">
        <v>180</v>
      </c>
      <c r="K39" s="88" t="s">
        <v>331</v>
      </c>
      <c r="L39" s="88" t="s">
        <v>332</v>
      </c>
    </row>
    <row r="40" spans="1:12" ht="25.05" customHeight="1">
      <c r="A40" s="100"/>
      <c r="B40" s="100"/>
      <c r="C40" s="100"/>
      <c r="D40" s="100"/>
      <c r="E40" s="20" t="s">
        <v>134</v>
      </c>
      <c r="F40" s="20" t="s">
        <v>133</v>
      </c>
      <c r="G40" s="21">
        <v>2023</v>
      </c>
      <c r="H40" s="21">
        <v>2023</v>
      </c>
      <c r="I40" s="21" t="s">
        <v>88</v>
      </c>
      <c r="J40" s="21" t="s">
        <v>180</v>
      </c>
      <c r="K40" s="96"/>
      <c r="L40" s="96"/>
    </row>
    <row r="41" spans="1:12" ht="25.05" customHeight="1">
      <c r="A41" s="101"/>
      <c r="B41" s="101"/>
      <c r="C41" s="101"/>
      <c r="D41" s="101"/>
      <c r="E41" s="22" t="s">
        <v>142</v>
      </c>
      <c r="F41" s="22" t="s">
        <v>141</v>
      </c>
      <c r="G41" s="23">
        <v>2024</v>
      </c>
      <c r="H41" s="23">
        <v>2024</v>
      </c>
      <c r="I41" s="23" t="s">
        <v>88</v>
      </c>
      <c r="J41" s="23" t="s">
        <v>180</v>
      </c>
      <c r="K41" s="89"/>
      <c r="L41" s="89"/>
    </row>
    <row r="42" spans="1:12" ht="30">
      <c r="A42" s="28">
        <f>A39+1</f>
        <v>9</v>
      </c>
      <c r="B42" s="28" t="s">
        <v>291</v>
      </c>
      <c r="C42" s="28" t="s">
        <v>333</v>
      </c>
      <c r="D42" s="28" t="s">
        <v>164</v>
      </c>
      <c r="E42" s="6" t="s">
        <v>164</v>
      </c>
      <c r="F42" s="6" t="s">
        <v>163</v>
      </c>
      <c r="G42" s="29">
        <v>2021</v>
      </c>
      <c r="H42" s="29">
        <v>2024</v>
      </c>
      <c r="I42" s="29" t="s">
        <v>334</v>
      </c>
      <c r="J42" s="8" t="s">
        <v>184</v>
      </c>
      <c r="K42" s="30" t="s">
        <v>335</v>
      </c>
      <c r="L42" s="30" t="s">
        <v>336</v>
      </c>
    </row>
    <row r="43" spans="1:12" ht="90">
      <c r="A43" s="28">
        <f>A42+1</f>
        <v>10</v>
      </c>
      <c r="B43" s="28" t="s">
        <v>291</v>
      </c>
      <c r="C43" s="28" t="s">
        <v>337</v>
      </c>
      <c r="D43" s="28" t="s">
        <v>338</v>
      </c>
      <c r="E43" s="9" t="s">
        <v>172</v>
      </c>
      <c r="F43" s="9" t="s">
        <v>171</v>
      </c>
      <c r="G43" s="10">
        <v>2024</v>
      </c>
      <c r="H43" s="10">
        <v>2024</v>
      </c>
      <c r="I43" s="10" t="s">
        <v>339</v>
      </c>
      <c r="J43" s="10" t="s">
        <v>184</v>
      </c>
      <c r="K43" s="30" t="s">
        <v>340</v>
      </c>
      <c r="L43" s="30" t="s">
        <v>341</v>
      </c>
    </row>
    <row r="44" spans="1:12" ht="25.05" customHeight="1">
      <c r="A44" s="86">
        <f>A43+1</f>
        <v>11</v>
      </c>
      <c r="B44" s="86" t="s">
        <v>291</v>
      </c>
      <c r="C44" s="86" t="s">
        <v>342</v>
      </c>
      <c r="D44" s="86" t="s">
        <v>343</v>
      </c>
      <c r="E44" s="31" t="s">
        <v>78</v>
      </c>
      <c r="F44" s="9" t="s">
        <v>77</v>
      </c>
      <c r="G44" s="10">
        <v>2023</v>
      </c>
      <c r="H44" s="10">
        <v>2025</v>
      </c>
      <c r="I44" s="10" t="s">
        <v>59</v>
      </c>
      <c r="J44" s="10" t="s">
        <v>188</v>
      </c>
      <c r="K44" s="88" t="s">
        <v>344</v>
      </c>
      <c r="L44" s="108" t="s">
        <v>345</v>
      </c>
    </row>
    <row r="45" spans="1:12" ht="25.05" customHeight="1">
      <c r="A45" s="101"/>
      <c r="B45" s="101"/>
      <c r="C45" s="101"/>
      <c r="D45" s="101"/>
      <c r="E45" s="32" t="s">
        <v>76</v>
      </c>
      <c r="F45" s="20" t="s">
        <v>75</v>
      </c>
      <c r="G45" s="21">
        <v>2023</v>
      </c>
      <c r="H45" s="21">
        <v>2025</v>
      </c>
      <c r="I45" s="21" t="s">
        <v>7</v>
      </c>
      <c r="J45" s="21" t="s">
        <v>195</v>
      </c>
      <c r="K45" s="89"/>
      <c r="L45" s="109"/>
    </row>
    <row r="46" spans="1:12" ht="18" customHeight="1">
      <c r="A46" s="110">
        <f>A44+1</f>
        <v>12</v>
      </c>
      <c r="B46" s="110" t="s">
        <v>291</v>
      </c>
      <c r="C46" s="110" t="s">
        <v>346</v>
      </c>
      <c r="D46" s="110" t="s">
        <v>347</v>
      </c>
      <c r="E46" s="33" t="s">
        <v>78</v>
      </c>
      <c r="F46" s="33" t="s">
        <v>77</v>
      </c>
      <c r="G46" s="34">
        <v>2023</v>
      </c>
      <c r="H46" s="34">
        <v>2025</v>
      </c>
      <c r="I46" s="34" t="s">
        <v>59</v>
      </c>
      <c r="J46" s="34" t="s">
        <v>188</v>
      </c>
      <c r="K46" s="113" t="s">
        <v>348</v>
      </c>
      <c r="L46" s="113" t="s">
        <v>349</v>
      </c>
    </row>
    <row r="47" spans="1:12" ht="18" customHeight="1">
      <c r="A47" s="111"/>
      <c r="B47" s="111"/>
      <c r="C47" s="111"/>
      <c r="D47" s="111"/>
      <c r="E47" s="18" t="s">
        <v>76</v>
      </c>
      <c r="F47" s="18" t="s">
        <v>75</v>
      </c>
      <c r="G47" s="19">
        <v>2023</v>
      </c>
      <c r="H47" s="19">
        <v>2025</v>
      </c>
      <c r="I47" s="19" t="s">
        <v>7</v>
      </c>
      <c r="J47" s="19" t="s">
        <v>195</v>
      </c>
      <c r="K47" s="114"/>
      <c r="L47" s="114"/>
    </row>
    <row r="48" spans="1:12" ht="18" customHeight="1">
      <c r="A48" s="111"/>
      <c r="B48" s="111"/>
      <c r="C48" s="111"/>
      <c r="D48" s="111"/>
      <c r="E48" s="18" t="s">
        <v>154</v>
      </c>
      <c r="F48" s="18" t="s">
        <v>153</v>
      </c>
      <c r="G48" s="19">
        <v>2025</v>
      </c>
      <c r="H48" s="19">
        <v>2025</v>
      </c>
      <c r="I48" s="19" t="s">
        <v>7</v>
      </c>
      <c r="J48" s="19" t="s">
        <v>195</v>
      </c>
      <c r="K48" s="114"/>
      <c r="L48" s="114"/>
    </row>
    <row r="49" spans="1:12" ht="18" customHeight="1">
      <c r="A49" s="111"/>
      <c r="B49" s="111"/>
      <c r="C49" s="111"/>
      <c r="D49" s="111"/>
      <c r="E49" s="24" t="s">
        <v>350</v>
      </c>
      <c r="F49" s="24" t="s">
        <v>351</v>
      </c>
      <c r="G49" s="25">
        <v>2026</v>
      </c>
      <c r="H49" s="25">
        <v>2026</v>
      </c>
      <c r="I49" s="25" t="s">
        <v>7</v>
      </c>
      <c r="J49" s="25" t="s">
        <v>195</v>
      </c>
      <c r="K49" s="114"/>
      <c r="L49" s="114"/>
    </row>
    <row r="50" spans="1:12" ht="18" customHeight="1">
      <c r="A50" s="112"/>
      <c r="B50" s="112"/>
      <c r="C50" s="112"/>
      <c r="D50" s="112"/>
      <c r="E50" s="35" t="s">
        <v>352</v>
      </c>
      <c r="F50" s="35" t="s">
        <v>353</v>
      </c>
      <c r="G50" s="36">
        <v>2026</v>
      </c>
      <c r="H50" s="36">
        <v>2026</v>
      </c>
      <c r="I50" s="36" t="s">
        <v>89</v>
      </c>
      <c r="J50" s="36" t="s">
        <v>194</v>
      </c>
      <c r="K50" s="115"/>
      <c r="L50" s="115"/>
    </row>
    <row r="51" spans="1:12" ht="20.100000000000001" customHeight="1">
      <c r="A51" s="86">
        <f>A46+1</f>
        <v>13</v>
      </c>
      <c r="B51" s="86" t="s">
        <v>291</v>
      </c>
      <c r="C51" s="86" t="s">
        <v>354</v>
      </c>
      <c r="D51" s="86" t="s">
        <v>355</v>
      </c>
      <c r="E51" s="37" t="s">
        <v>65</v>
      </c>
      <c r="F51" s="37" t="s">
        <v>64</v>
      </c>
      <c r="G51" s="38">
        <v>2019</v>
      </c>
      <c r="H51" s="38">
        <v>2019</v>
      </c>
      <c r="I51" s="38" t="s">
        <v>59</v>
      </c>
      <c r="J51" s="38" t="s">
        <v>188</v>
      </c>
      <c r="K51" s="88" t="s">
        <v>356</v>
      </c>
      <c r="L51" s="88" t="s">
        <v>357</v>
      </c>
    </row>
    <row r="52" spans="1:12" ht="27.75" customHeight="1">
      <c r="A52" s="100"/>
      <c r="B52" s="100"/>
      <c r="C52" s="100"/>
      <c r="D52" s="100"/>
      <c r="E52" s="24" t="s">
        <v>358</v>
      </c>
      <c r="F52" s="24" t="s">
        <v>359</v>
      </c>
      <c r="G52" s="25">
        <v>2020</v>
      </c>
      <c r="H52" s="25">
        <v>2020</v>
      </c>
      <c r="I52" s="25" t="s">
        <v>360</v>
      </c>
      <c r="J52" s="25" t="s">
        <v>184</v>
      </c>
      <c r="K52" s="96"/>
      <c r="L52" s="96"/>
    </row>
    <row r="53" spans="1:12" ht="30" customHeight="1">
      <c r="A53" s="100"/>
      <c r="B53" s="100"/>
      <c r="C53" s="100"/>
      <c r="D53" s="100"/>
      <c r="E53" s="22" t="s">
        <v>108</v>
      </c>
      <c r="F53" s="22" t="s">
        <v>107</v>
      </c>
      <c r="G53" s="23">
        <v>2021</v>
      </c>
      <c r="H53" s="23">
        <v>2021</v>
      </c>
      <c r="I53" s="23" t="s">
        <v>56</v>
      </c>
      <c r="J53" s="23" t="s">
        <v>184</v>
      </c>
      <c r="K53" s="96"/>
      <c r="L53" s="96"/>
    </row>
    <row r="54" spans="1:12" ht="32.25" customHeight="1">
      <c r="A54" s="100"/>
      <c r="B54" s="100"/>
      <c r="C54" s="100"/>
      <c r="D54" s="100"/>
      <c r="E54" s="22" t="s">
        <v>69</v>
      </c>
      <c r="F54" s="22" t="s">
        <v>68</v>
      </c>
      <c r="G54" s="23">
        <v>2022</v>
      </c>
      <c r="H54" s="23">
        <v>2022</v>
      </c>
      <c r="I54" s="23" t="s">
        <v>56</v>
      </c>
      <c r="J54" s="23" t="s">
        <v>184</v>
      </c>
      <c r="K54" s="96"/>
      <c r="L54" s="96"/>
    </row>
    <row r="55" spans="1:12" ht="20.100000000000001" customHeight="1">
      <c r="A55" s="100"/>
      <c r="B55" s="100"/>
      <c r="C55" s="100"/>
      <c r="D55" s="100"/>
      <c r="E55" s="22" t="s">
        <v>67</v>
      </c>
      <c r="F55" s="22" t="s">
        <v>66</v>
      </c>
      <c r="G55" s="23">
        <v>2022</v>
      </c>
      <c r="H55" s="23">
        <v>2022</v>
      </c>
      <c r="I55" s="23" t="s">
        <v>59</v>
      </c>
      <c r="J55" s="23" t="s">
        <v>188</v>
      </c>
      <c r="K55" s="96"/>
      <c r="L55" s="96"/>
    </row>
    <row r="56" spans="1:12" ht="20.100000000000001" customHeight="1">
      <c r="A56" s="101"/>
      <c r="B56" s="101"/>
      <c r="C56" s="101"/>
      <c r="D56" s="101"/>
      <c r="E56" s="35" t="s">
        <v>301</v>
      </c>
      <c r="F56" s="35" t="s">
        <v>302</v>
      </c>
      <c r="G56" s="36">
        <v>2022</v>
      </c>
      <c r="H56" s="36">
        <v>2022</v>
      </c>
      <c r="I56" s="39" t="s">
        <v>59</v>
      </c>
      <c r="J56" s="39" t="s">
        <v>188</v>
      </c>
      <c r="K56" s="89"/>
      <c r="L56" s="89"/>
    </row>
    <row r="57" spans="1:12" ht="20.100000000000001" customHeight="1">
      <c r="A57" s="86">
        <f>A51+1</f>
        <v>14</v>
      </c>
      <c r="B57" s="86" t="s">
        <v>291</v>
      </c>
      <c r="C57" s="86" t="s">
        <v>361</v>
      </c>
      <c r="D57" s="86" t="s">
        <v>362</v>
      </c>
      <c r="E57" s="37" t="s">
        <v>65</v>
      </c>
      <c r="F57" s="37" t="s">
        <v>64</v>
      </c>
      <c r="G57" s="38">
        <v>2019</v>
      </c>
      <c r="H57" s="38">
        <v>2019</v>
      </c>
      <c r="I57" s="38" t="s">
        <v>59</v>
      </c>
      <c r="J57" s="38" t="s">
        <v>188</v>
      </c>
      <c r="K57" s="88" t="s">
        <v>363</v>
      </c>
      <c r="L57" s="116" t="s">
        <v>364</v>
      </c>
    </row>
    <row r="58" spans="1:12" ht="29.25" customHeight="1">
      <c r="A58" s="100"/>
      <c r="B58" s="100"/>
      <c r="C58" s="100"/>
      <c r="D58" s="100"/>
      <c r="E58" s="24" t="s">
        <v>358</v>
      </c>
      <c r="F58" s="24" t="s">
        <v>359</v>
      </c>
      <c r="G58" s="25">
        <v>2020</v>
      </c>
      <c r="H58" s="25">
        <v>2020</v>
      </c>
      <c r="I58" s="25" t="s">
        <v>360</v>
      </c>
      <c r="J58" s="25" t="s">
        <v>184</v>
      </c>
      <c r="K58" s="96"/>
      <c r="L58" s="117"/>
    </row>
    <row r="59" spans="1:12" ht="32.25" customHeight="1">
      <c r="A59" s="100"/>
      <c r="B59" s="100"/>
      <c r="C59" s="100"/>
      <c r="D59" s="100"/>
      <c r="E59" s="22" t="s">
        <v>108</v>
      </c>
      <c r="F59" s="22" t="s">
        <v>107</v>
      </c>
      <c r="G59" s="23">
        <v>2021</v>
      </c>
      <c r="H59" s="23">
        <v>2021</v>
      </c>
      <c r="I59" s="23" t="s">
        <v>56</v>
      </c>
      <c r="J59" s="23" t="s">
        <v>184</v>
      </c>
      <c r="K59" s="96"/>
      <c r="L59" s="117"/>
    </row>
    <row r="60" spans="1:12" ht="26.25" customHeight="1">
      <c r="A60" s="100"/>
      <c r="B60" s="100"/>
      <c r="C60" s="100"/>
      <c r="D60" s="100"/>
      <c r="E60" s="22" t="s">
        <v>69</v>
      </c>
      <c r="F60" s="22" t="s">
        <v>68</v>
      </c>
      <c r="G60" s="23">
        <v>2022</v>
      </c>
      <c r="H60" s="23">
        <v>2022</v>
      </c>
      <c r="I60" s="23" t="s">
        <v>56</v>
      </c>
      <c r="J60" s="23" t="s">
        <v>184</v>
      </c>
      <c r="K60" s="96"/>
      <c r="L60" s="117"/>
    </row>
    <row r="61" spans="1:12" ht="20.100000000000001" customHeight="1">
      <c r="A61" s="100"/>
      <c r="B61" s="100"/>
      <c r="C61" s="100"/>
      <c r="D61" s="100"/>
      <c r="E61" s="22" t="s">
        <v>67</v>
      </c>
      <c r="F61" s="22" t="s">
        <v>66</v>
      </c>
      <c r="G61" s="23">
        <v>2022</v>
      </c>
      <c r="H61" s="23">
        <v>2022</v>
      </c>
      <c r="I61" s="23" t="s">
        <v>59</v>
      </c>
      <c r="J61" s="23" t="s">
        <v>188</v>
      </c>
      <c r="K61" s="96"/>
      <c r="L61" s="117"/>
    </row>
    <row r="62" spans="1:12" ht="20.100000000000001" customHeight="1">
      <c r="A62" s="100"/>
      <c r="B62" s="100"/>
      <c r="C62" s="100"/>
      <c r="D62" s="100"/>
      <c r="E62" s="35" t="s">
        <v>301</v>
      </c>
      <c r="F62" s="35" t="s">
        <v>302</v>
      </c>
      <c r="G62" s="36">
        <v>2022</v>
      </c>
      <c r="H62" s="36">
        <v>2022</v>
      </c>
      <c r="I62" s="39" t="s">
        <v>59</v>
      </c>
      <c r="J62" s="39" t="s">
        <v>188</v>
      </c>
      <c r="K62" s="96"/>
      <c r="L62" s="117"/>
    </row>
    <row r="63" spans="1:12" ht="20.100000000000001" customHeight="1">
      <c r="A63" s="100"/>
      <c r="B63" s="100"/>
      <c r="C63" s="100"/>
      <c r="D63" s="100"/>
      <c r="E63" s="22" t="s">
        <v>61</v>
      </c>
      <c r="F63" s="22" t="s">
        <v>60</v>
      </c>
      <c r="G63" s="23">
        <v>2022</v>
      </c>
      <c r="H63" s="23">
        <v>2022</v>
      </c>
      <c r="I63" s="23" t="s">
        <v>59</v>
      </c>
      <c r="J63" s="23" t="s">
        <v>188</v>
      </c>
      <c r="K63" s="96"/>
      <c r="L63" s="117"/>
    </row>
    <row r="64" spans="1:12" ht="20.100000000000001" customHeight="1">
      <c r="A64" s="101"/>
      <c r="B64" s="101"/>
      <c r="C64" s="101"/>
      <c r="D64" s="101"/>
      <c r="E64" s="20" t="s">
        <v>63</v>
      </c>
      <c r="F64" s="22" t="s">
        <v>62</v>
      </c>
      <c r="G64" s="21">
        <v>2022</v>
      </c>
      <c r="H64" s="21">
        <v>2022</v>
      </c>
      <c r="I64" s="21" t="s">
        <v>303</v>
      </c>
      <c r="J64" s="21" t="s">
        <v>177</v>
      </c>
      <c r="K64" s="89"/>
      <c r="L64" s="118"/>
    </row>
    <row r="65" spans="1:12" ht="30" customHeight="1">
      <c r="A65" s="86">
        <f>A57+1</f>
        <v>15</v>
      </c>
      <c r="B65" s="86" t="s">
        <v>291</v>
      </c>
      <c r="C65" s="86" t="s">
        <v>365</v>
      </c>
      <c r="D65" s="86" t="s">
        <v>366</v>
      </c>
      <c r="E65" s="5" t="s">
        <v>50</v>
      </c>
      <c r="F65" s="5" t="s">
        <v>49</v>
      </c>
      <c r="G65" s="7">
        <v>2025</v>
      </c>
      <c r="H65" s="7">
        <v>2030</v>
      </c>
      <c r="I65" s="7" t="s">
        <v>367</v>
      </c>
      <c r="J65" s="7" t="s">
        <v>177</v>
      </c>
      <c r="K65" s="88" t="s">
        <v>368</v>
      </c>
      <c r="L65" s="88" t="s">
        <v>369</v>
      </c>
    </row>
    <row r="66" spans="1:12" ht="20.100000000000001" customHeight="1">
      <c r="A66" s="100"/>
      <c r="B66" s="100"/>
      <c r="C66" s="100"/>
      <c r="D66" s="100"/>
      <c r="E66" s="22" t="s">
        <v>52</v>
      </c>
      <c r="F66" s="22" t="s">
        <v>51</v>
      </c>
      <c r="G66" s="23">
        <v>2025</v>
      </c>
      <c r="H66" s="23">
        <v>2030</v>
      </c>
      <c r="I66" s="23" t="s">
        <v>53</v>
      </c>
      <c r="J66" s="23" t="s">
        <v>190</v>
      </c>
      <c r="K66" s="96"/>
      <c r="L66" s="96"/>
    </row>
    <row r="67" spans="1:12" ht="20.100000000000001" customHeight="1">
      <c r="A67" s="100"/>
      <c r="B67" s="100"/>
      <c r="C67" s="100"/>
      <c r="D67" s="100"/>
      <c r="E67" s="22" t="s">
        <v>55</v>
      </c>
      <c r="F67" s="22" t="s">
        <v>54</v>
      </c>
      <c r="G67" s="23">
        <v>2025</v>
      </c>
      <c r="H67" s="23">
        <v>2030</v>
      </c>
      <c r="I67" s="23" t="s">
        <v>56</v>
      </c>
      <c r="J67" s="23" t="s">
        <v>184</v>
      </c>
      <c r="K67" s="96"/>
      <c r="L67" s="96"/>
    </row>
    <row r="68" spans="1:12" ht="20.100000000000001" customHeight="1">
      <c r="A68" s="101"/>
      <c r="B68" s="101"/>
      <c r="C68" s="101"/>
      <c r="D68" s="101"/>
      <c r="E68" s="20" t="s">
        <v>58</v>
      </c>
      <c r="F68" s="20" t="s">
        <v>57</v>
      </c>
      <c r="G68" s="21">
        <v>2025</v>
      </c>
      <c r="H68" s="21">
        <v>2030</v>
      </c>
      <c r="I68" s="21" t="s">
        <v>59</v>
      </c>
      <c r="J68" s="21" t="s">
        <v>188</v>
      </c>
      <c r="K68" s="89"/>
      <c r="L68" s="89"/>
    </row>
    <row r="69" spans="1:12" ht="20.100000000000001" customHeight="1">
      <c r="A69" s="86">
        <f>A65+1</f>
        <v>16</v>
      </c>
      <c r="B69" s="86" t="s">
        <v>291</v>
      </c>
      <c r="C69" s="86" t="s">
        <v>370</v>
      </c>
      <c r="D69" s="86" t="s">
        <v>371</v>
      </c>
      <c r="E69" s="22" t="s">
        <v>82</v>
      </c>
      <c r="F69" s="22" t="s">
        <v>81</v>
      </c>
      <c r="G69" s="23">
        <v>2023</v>
      </c>
      <c r="H69" s="23">
        <v>2023</v>
      </c>
      <c r="I69" s="23" t="s">
        <v>7</v>
      </c>
      <c r="J69" s="23" t="s">
        <v>195</v>
      </c>
      <c r="K69" s="88" t="s">
        <v>372</v>
      </c>
      <c r="L69" s="88" t="s">
        <v>373</v>
      </c>
    </row>
    <row r="70" spans="1:12" ht="20.100000000000001" customHeight="1">
      <c r="A70" s="100"/>
      <c r="B70" s="100"/>
      <c r="C70" s="100"/>
      <c r="D70" s="100"/>
      <c r="E70" s="20" t="s">
        <v>80</v>
      </c>
      <c r="F70" s="20" t="s">
        <v>79</v>
      </c>
      <c r="G70" s="21">
        <v>2023</v>
      </c>
      <c r="H70" s="21">
        <v>2023</v>
      </c>
      <c r="I70" s="21" t="s">
        <v>1</v>
      </c>
      <c r="J70" s="21" t="s">
        <v>198</v>
      </c>
      <c r="K70" s="96"/>
      <c r="L70" s="96"/>
    </row>
    <row r="71" spans="1:12" ht="20.100000000000001" customHeight="1">
      <c r="A71" s="101"/>
      <c r="B71" s="101"/>
      <c r="C71" s="101"/>
      <c r="D71" s="101"/>
      <c r="E71" s="22" t="s">
        <v>156</v>
      </c>
      <c r="F71" s="22" t="s">
        <v>155</v>
      </c>
      <c r="G71" s="23">
        <v>2023</v>
      </c>
      <c r="H71" s="23">
        <v>2023</v>
      </c>
      <c r="I71" s="23" t="s">
        <v>7</v>
      </c>
      <c r="J71" s="23" t="s">
        <v>195</v>
      </c>
      <c r="K71" s="89"/>
      <c r="L71" s="89"/>
    </row>
    <row r="72" spans="1:12" ht="25.05" customHeight="1">
      <c r="A72" s="86">
        <f>A69+1</f>
        <v>17</v>
      </c>
      <c r="B72" s="86" t="s">
        <v>291</v>
      </c>
      <c r="C72" s="86" t="s">
        <v>374</v>
      </c>
      <c r="D72" s="86" t="s">
        <v>375</v>
      </c>
      <c r="E72" s="6" t="s">
        <v>3</v>
      </c>
      <c r="F72" s="6" t="s">
        <v>2</v>
      </c>
      <c r="G72" s="8">
        <v>2021</v>
      </c>
      <c r="H72" s="8">
        <v>2023</v>
      </c>
      <c r="I72" s="8" t="s">
        <v>4</v>
      </c>
      <c r="J72" s="8" t="s">
        <v>181</v>
      </c>
      <c r="K72" s="88" t="s">
        <v>376</v>
      </c>
      <c r="L72" s="88" t="s">
        <v>377</v>
      </c>
    </row>
    <row r="73" spans="1:12" ht="25.05" customHeight="1">
      <c r="A73" s="100"/>
      <c r="B73" s="100"/>
      <c r="C73" s="100"/>
      <c r="D73" s="100"/>
      <c r="E73" s="22" t="s">
        <v>6</v>
      </c>
      <c r="F73" s="22" t="s">
        <v>5</v>
      </c>
      <c r="G73" s="23">
        <v>2021</v>
      </c>
      <c r="H73" s="23">
        <v>2023</v>
      </c>
      <c r="I73" s="23" t="s">
        <v>7</v>
      </c>
      <c r="J73" s="23" t="s">
        <v>195</v>
      </c>
      <c r="K73" s="96"/>
      <c r="L73" s="96"/>
    </row>
    <row r="74" spans="1:12" ht="25.05" customHeight="1">
      <c r="A74" s="100"/>
      <c r="B74" s="100"/>
      <c r="C74" s="100"/>
      <c r="D74" s="100"/>
      <c r="E74" s="22" t="s">
        <v>156</v>
      </c>
      <c r="F74" s="22" t="s">
        <v>155</v>
      </c>
      <c r="G74" s="23">
        <v>2023</v>
      </c>
      <c r="H74" s="23">
        <v>2023</v>
      </c>
      <c r="I74" s="23" t="s">
        <v>7</v>
      </c>
      <c r="J74" s="23" t="s">
        <v>195</v>
      </c>
      <c r="K74" s="96"/>
      <c r="L74" s="96"/>
    </row>
    <row r="75" spans="1:12" ht="23.1" customHeight="1">
      <c r="A75" s="86">
        <f>A72+1</f>
        <v>18</v>
      </c>
      <c r="B75" s="86" t="s">
        <v>291</v>
      </c>
      <c r="C75" s="86" t="s">
        <v>378</v>
      </c>
      <c r="D75" s="86" t="s">
        <v>379</v>
      </c>
      <c r="E75" s="6" t="s">
        <v>3</v>
      </c>
      <c r="F75" s="6" t="s">
        <v>2</v>
      </c>
      <c r="G75" s="8">
        <v>2021</v>
      </c>
      <c r="H75" s="8">
        <v>2023</v>
      </c>
      <c r="I75" s="8" t="s">
        <v>4</v>
      </c>
      <c r="J75" s="8" t="s">
        <v>181</v>
      </c>
      <c r="K75" s="88" t="s">
        <v>380</v>
      </c>
      <c r="L75" s="119" t="s">
        <v>381</v>
      </c>
    </row>
    <row r="76" spans="1:12" ht="23.1" customHeight="1">
      <c r="A76" s="100"/>
      <c r="B76" s="100"/>
      <c r="C76" s="100"/>
      <c r="D76" s="100"/>
      <c r="E76" s="22" t="s">
        <v>6</v>
      </c>
      <c r="F76" s="22" t="s">
        <v>5</v>
      </c>
      <c r="G76" s="23">
        <v>2021</v>
      </c>
      <c r="H76" s="23">
        <v>2023</v>
      </c>
      <c r="I76" s="23" t="s">
        <v>7</v>
      </c>
      <c r="J76" s="23" t="s">
        <v>195</v>
      </c>
      <c r="K76" s="96"/>
      <c r="L76" s="93"/>
    </row>
    <row r="77" spans="1:12" ht="23.1" customHeight="1">
      <c r="A77" s="100"/>
      <c r="B77" s="100"/>
      <c r="C77" s="100"/>
      <c r="D77" s="100"/>
      <c r="E77" s="22" t="s">
        <v>156</v>
      </c>
      <c r="F77" s="22" t="s">
        <v>155</v>
      </c>
      <c r="G77" s="23">
        <v>2023</v>
      </c>
      <c r="H77" s="23">
        <v>2023</v>
      </c>
      <c r="I77" s="23" t="s">
        <v>7</v>
      </c>
      <c r="J77" s="23" t="s">
        <v>195</v>
      </c>
      <c r="K77" s="96"/>
      <c r="L77" s="93"/>
    </row>
    <row r="78" spans="1:12" ht="30" customHeight="1">
      <c r="A78" s="100"/>
      <c r="B78" s="100"/>
      <c r="C78" s="100"/>
      <c r="D78" s="100"/>
      <c r="E78" s="22" t="s">
        <v>82</v>
      </c>
      <c r="F78" s="22" t="s">
        <v>81</v>
      </c>
      <c r="G78" s="23">
        <v>2023</v>
      </c>
      <c r="H78" s="23">
        <v>2023</v>
      </c>
      <c r="I78" s="23" t="s">
        <v>7</v>
      </c>
      <c r="J78" s="23" t="s">
        <v>195</v>
      </c>
      <c r="K78" s="96"/>
      <c r="L78" s="93"/>
    </row>
    <row r="79" spans="1:12" ht="23.1" customHeight="1">
      <c r="A79" s="101"/>
      <c r="B79" s="101"/>
      <c r="C79" s="101"/>
      <c r="D79" s="101"/>
      <c r="E79" s="20" t="s">
        <v>80</v>
      </c>
      <c r="F79" s="20" t="s">
        <v>79</v>
      </c>
      <c r="G79" s="21">
        <v>2023</v>
      </c>
      <c r="H79" s="21">
        <v>2023</v>
      </c>
      <c r="I79" s="21" t="s">
        <v>1</v>
      </c>
      <c r="J79" s="21" t="s">
        <v>198</v>
      </c>
      <c r="K79" s="89"/>
      <c r="L79" s="94"/>
    </row>
    <row r="80" spans="1:12" ht="31.5" customHeight="1">
      <c r="A80" s="86">
        <f>A75+1</f>
        <v>19</v>
      </c>
      <c r="B80" s="86" t="s">
        <v>291</v>
      </c>
      <c r="C80" s="86" t="s">
        <v>382</v>
      </c>
      <c r="D80" s="86" t="s">
        <v>383</v>
      </c>
      <c r="E80" s="9" t="s">
        <v>31</v>
      </c>
      <c r="F80" s="9" t="s">
        <v>30</v>
      </c>
      <c r="G80" s="10">
        <v>2025</v>
      </c>
      <c r="H80" s="10">
        <v>2025</v>
      </c>
      <c r="I80" s="10" t="s">
        <v>32</v>
      </c>
      <c r="J80" s="10" t="s">
        <v>197</v>
      </c>
      <c r="K80" s="88" t="s">
        <v>384</v>
      </c>
      <c r="L80" s="88" t="s">
        <v>385</v>
      </c>
    </row>
    <row r="81" spans="1:12" ht="29.25" customHeight="1">
      <c r="A81" s="100"/>
      <c r="B81" s="100"/>
      <c r="C81" s="100"/>
      <c r="D81" s="100"/>
      <c r="E81" s="20" t="s">
        <v>29</v>
      </c>
      <c r="F81" s="20" t="s">
        <v>28</v>
      </c>
      <c r="G81" s="21">
        <v>2025</v>
      </c>
      <c r="H81" s="21">
        <v>2025</v>
      </c>
      <c r="I81" s="21" t="s">
        <v>4</v>
      </c>
      <c r="J81" s="21" t="s">
        <v>181</v>
      </c>
      <c r="K81" s="96"/>
      <c r="L81" s="96"/>
    </row>
    <row r="82" spans="1:12" ht="25.05" customHeight="1">
      <c r="A82" s="101"/>
      <c r="B82" s="101"/>
      <c r="C82" s="101"/>
      <c r="D82" s="101"/>
      <c r="E82" s="26" t="s">
        <v>309</v>
      </c>
      <c r="F82" s="26" t="s">
        <v>310</v>
      </c>
      <c r="G82" s="27">
        <v>2029</v>
      </c>
      <c r="H82" s="27">
        <v>2029</v>
      </c>
      <c r="I82" s="27" t="s">
        <v>4</v>
      </c>
      <c r="J82" s="27" t="s">
        <v>181</v>
      </c>
      <c r="K82" s="89"/>
      <c r="L82" s="89"/>
    </row>
    <row r="83" spans="1:12" ht="15" customHeight="1">
      <c r="A83" s="86">
        <f>A80+1</f>
        <v>20</v>
      </c>
      <c r="B83" s="86" t="s">
        <v>291</v>
      </c>
      <c r="C83" s="86" t="s">
        <v>386</v>
      </c>
      <c r="D83" s="86" t="s">
        <v>387</v>
      </c>
      <c r="E83" s="9" t="s">
        <v>34</v>
      </c>
      <c r="F83" s="9" t="s">
        <v>33</v>
      </c>
      <c r="G83" s="10">
        <v>2023</v>
      </c>
      <c r="H83" s="10">
        <v>2023</v>
      </c>
      <c r="I83" s="10" t="s">
        <v>4</v>
      </c>
      <c r="J83" s="10" t="s">
        <v>181</v>
      </c>
      <c r="K83" s="88" t="s">
        <v>388</v>
      </c>
      <c r="L83" s="88" t="s">
        <v>389</v>
      </c>
    </row>
    <row r="84" spans="1:12" ht="30">
      <c r="A84" s="101"/>
      <c r="B84" s="101"/>
      <c r="C84" s="101"/>
      <c r="D84" s="101"/>
      <c r="E84" s="20" t="s">
        <v>36</v>
      </c>
      <c r="F84" s="20" t="s">
        <v>35</v>
      </c>
      <c r="G84" s="21">
        <v>2023</v>
      </c>
      <c r="H84" s="21">
        <v>2023</v>
      </c>
      <c r="I84" s="21" t="s">
        <v>37</v>
      </c>
      <c r="J84" s="21" t="s">
        <v>197</v>
      </c>
      <c r="K84" s="89"/>
      <c r="L84" s="89"/>
    </row>
    <row r="85" spans="1:12" ht="15" customHeight="1">
      <c r="A85" s="86">
        <f>A83+1</f>
        <v>21</v>
      </c>
      <c r="B85" s="86" t="s">
        <v>291</v>
      </c>
      <c r="C85" s="86" t="s">
        <v>390</v>
      </c>
      <c r="D85" s="86" t="s">
        <v>391</v>
      </c>
      <c r="E85" s="9" t="s">
        <v>34</v>
      </c>
      <c r="F85" s="9" t="s">
        <v>33</v>
      </c>
      <c r="G85" s="10">
        <v>2023</v>
      </c>
      <c r="H85" s="10">
        <v>2023</v>
      </c>
      <c r="I85" s="10" t="s">
        <v>4</v>
      </c>
      <c r="J85" s="10" t="s">
        <v>181</v>
      </c>
      <c r="K85" s="88" t="s">
        <v>392</v>
      </c>
      <c r="L85" s="88" t="s">
        <v>393</v>
      </c>
    </row>
    <row r="86" spans="1:12" ht="30">
      <c r="A86" s="100"/>
      <c r="B86" s="100"/>
      <c r="C86" s="100"/>
      <c r="D86" s="100"/>
      <c r="E86" s="20" t="s">
        <v>36</v>
      </c>
      <c r="F86" s="20" t="s">
        <v>35</v>
      </c>
      <c r="G86" s="21">
        <v>2023</v>
      </c>
      <c r="H86" s="21">
        <v>2023</v>
      </c>
      <c r="I86" s="21" t="s">
        <v>37</v>
      </c>
      <c r="J86" s="21" t="s">
        <v>197</v>
      </c>
      <c r="K86" s="96"/>
      <c r="L86" s="96"/>
    </row>
    <row r="87" spans="1:12" ht="15">
      <c r="A87" s="101"/>
      <c r="B87" s="101"/>
      <c r="C87" s="101"/>
      <c r="D87" s="101"/>
      <c r="E87" s="22" t="s">
        <v>112</v>
      </c>
      <c r="F87" s="22" t="s">
        <v>111</v>
      </c>
      <c r="G87" s="23">
        <v>2023</v>
      </c>
      <c r="H87" s="23">
        <v>2025</v>
      </c>
      <c r="I87" s="40" t="s">
        <v>4</v>
      </c>
      <c r="J87" s="40" t="s">
        <v>181</v>
      </c>
      <c r="K87" s="89"/>
      <c r="L87" s="89"/>
    </row>
    <row r="88" spans="1:12" ht="29.25" customHeight="1">
      <c r="A88" s="28">
        <f>A85+1</f>
        <v>22</v>
      </c>
      <c r="B88" s="28" t="s">
        <v>291</v>
      </c>
      <c r="C88" s="28" t="s">
        <v>394</v>
      </c>
      <c r="D88" s="28" t="s">
        <v>395</v>
      </c>
      <c r="E88" s="6" t="s">
        <v>99</v>
      </c>
      <c r="F88" s="6" t="s">
        <v>98</v>
      </c>
      <c r="G88" s="8">
        <v>2025</v>
      </c>
      <c r="H88" s="8">
        <v>2025</v>
      </c>
      <c r="I88" s="8" t="s">
        <v>21</v>
      </c>
      <c r="J88" s="8" t="s">
        <v>183</v>
      </c>
      <c r="K88" s="41" t="s">
        <v>396</v>
      </c>
      <c r="L88" s="41" t="s">
        <v>397</v>
      </c>
    </row>
    <row r="89" spans="1:12" ht="60" customHeight="1">
      <c r="A89" s="28">
        <f>A88+1</f>
        <v>23</v>
      </c>
      <c r="B89" s="28" t="s">
        <v>291</v>
      </c>
      <c r="C89" s="28" t="s">
        <v>398</v>
      </c>
      <c r="D89" s="28" t="s">
        <v>399</v>
      </c>
      <c r="E89" s="6" t="s">
        <v>166</v>
      </c>
      <c r="F89" s="6" t="s">
        <v>165</v>
      </c>
      <c r="G89" s="10">
        <v>2025</v>
      </c>
      <c r="H89" s="10">
        <v>2025</v>
      </c>
      <c r="I89" s="10" t="s">
        <v>339</v>
      </c>
      <c r="J89" s="8" t="s">
        <v>184</v>
      </c>
      <c r="K89" s="30" t="s">
        <v>400</v>
      </c>
      <c r="L89" s="30" t="s">
        <v>401</v>
      </c>
    </row>
    <row r="90" spans="1:12" ht="20.100000000000001" customHeight="1">
      <c r="A90" s="86">
        <f>A89+1</f>
        <v>24</v>
      </c>
      <c r="B90" s="86" t="s">
        <v>291</v>
      </c>
      <c r="C90" s="86" t="s">
        <v>402</v>
      </c>
      <c r="D90" s="86" t="s">
        <v>403</v>
      </c>
      <c r="E90" s="9" t="s">
        <v>162</v>
      </c>
      <c r="F90" s="9" t="s">
        <v>161</v>
      </c>
      <c r="G90" s="10">
        <v>2025</v>
      </c>
      <c r="H90" s="10">
        <v>2025</v>
      </c>
      <c r="I90" s="10" t="s">
        <v>53</v>
      </c>
      <c r="J90" s="10" t="s">
        <v>190</v>
      </c>
      <c r="K90" s="88" t="s">
        <v>404</v>
      </c>
      <c r="L90" s="88" t="s">
        <v>405</v>
      </c>
    </row>
    <row r="91" spans="1:12" ht="20.100000000000001" customHeight="1">
      <c r="A91" s="100"/>
      <c r="B91" s="100"/>
      <c r="C91" s="100"/>
      <c r="D91" s="100"/>
      <c r="E91" s="20" t="s">
        <v>120</v>
      </c>
      <c r="F91" s="20" t="s">
        <v>119</v>
      </c>
      <c r="G91" s="21">
        <v>2021</v>
      </c>
      <c r="H91" s="21">
        <v>2024</v>
      </c>
      <c r="I91" s="21" t="s">
        <v>53</v>
      </c>
      <c r="J91" s="21" t="s">
        <v>190</v>
      </c>
      <c r="K91" s="96"/>
      <c r="L91" s="96"/>
    </row>
    <row r="92" spans="1:12" ht="25.05" customHeight="1">
      <c r="A92" s="86">
        <f>A90+1</f>
        <v>25</v>
      </c>
      <c r="B92" s="86" t="s">
        <v>291</v>
      </c>
      <c r="C92" s="86" t="s">
        <v>406</v>
      </c>
      <c r="D92" s="86" t="s">
        <v>407</v>
      </c>
      <c r="E92" s="5" t="s">
        <v>120</v>
      </c>
      <c r="F92" s="5" t="s">
        <v>119</v>
      </c>
      <c r="G92" s="7">
        <v>2021</v>
      </c>
      <c r="H92" s="7">
        <v>2024</v>
      </c>
      <c r="I92" s="7" t="s">
        <v>53</v>
      </c>
      <c r="J92" s="7" t="s">
        <v>190</v>
      </c>
      <c r="K92" s="102" t="s">
        <v>408</v>
      </c>
      <c r="L92" s="88" t="s">
        <v>409</v>
      </c>
    </row>
    <row r="93" spans="1:12" ht="25.05" customHeight="1">
      <c r="A93" s="100"/>
      <c r="B93" s="100"/>
      <c r="C93" s="100"/>
      <c r="D93" s="100"/>
      <c r="E93" s="22" t="s">
        <v>410</v>
      </c>
      <c r="F93" s="22" t="s">
        <v>143</v>
      </c>
      <c r="G93" s="23">
        <v>2022</v>
      </c>
      <c r="H93" s="23">
        <v>2022</v>
      </c>
      <c r="I93" s="23" t="s">
        <v>53</v>
      </c>
      <c r="J93" s="23" t="s">
        <v>190</v>
      </c>
      <c r="K93" s="103"/>
      <c r="L93" s="96"/>
    </row>
    <row r="94" spans="1:12" ht="25.05" customHeight="1">
      <c r="A94" s="100"/>
      <c r="B94" s="100"/>
      <c r="C94" s="100"/>
      <c r="D94" s="100"/>
      <c r="E94" s="22" t="s">
        <v>122</v>
      </c>
      <c r="F94" s="22" t="s">
        <v>121</v>
      </c>
      <c r="G94" s="23">
        <v>2020</v>
      </c>
      <c r="H94" s="23">
        <v>2025</v>
      </c>
      <c r="I94" s="23" t="s">
        <v>313</v>
      </c>
      <c r="J94" s="23" t="s">
        <v>190</v>
      </c>
      <c r="K94" s="103"/>
      <c r="L94" s="96"/>
    </row>
    <row r="95" spans="1:12" ht="25.05" customHeight="1">
      <c r="A95" s="101"/>
      <c r="B95" s="101"/>
      <c r="C95" s="101"/>
      <c r="D95" s="101"/>
      <c r="E95" s="20" t="s">
        <v>411</v>
      </c>
      <c r="F95" s="20" t="s">
        <v>161</v>
      </c>
      <c r="G95" s="21">
        <v>2025</v>
      </c>
      <c r="H95" s="21">
        <v>2025</v>
      </c>
      <c r="I95" s="21" t="s">
        <v>53</v>
      </c>
      <c r="J95" s="21" t="s">
        <v>190</v>
      </c>
      <c r="K95" s="104"/>
      <c r="L95" s="89"/>
    </row>
    <row r="96" spans="1:12" ht="20.100000000000001" customHeight="1">
      <c r="A96" s="28">
        <f>A92+1</f>
        <v>26</v>
      </c>
      <c r="B96" s="28" t="s">
        <v>291</v>
      </c>
      <c r="C96" s="28" t="s">
        <v>412</v>
      </c>
      <c r="D96" s="28" t="s">
        <v>413</v>
      </c>
      <c r="E96" s="6" t="s">
        <v>170</v>
      </c>
      <c r="F96" s="6" t="s">
        <v>169</v>
      </c>
      <c r="G96" s="10">
        <v>2025</v>
      </c>
      <c r="H96" s="10">
        <v>2025</v>
      </c>
      <c r="I96" s="10" t="s">
        <v>414</v>
      </c>
      <c r="J96" s="8" t="s">
        <v>181</v>
      </c>
      <c r="K96" s="30" t="s">
        <v>400</v>
      </c>
      <c r="L96" s="30"/>
    </row>
    <row r="97" spans="1:12" ht="30.6" thickBot="1">
      <c r="A97" s="42">
        <f>A96+1</f>
        <v>27</v>
      </c>
      <c r="B97" s="42" t="s">
        <v>291</v>
      </c>
      <c r="C97" s="42" t="s">
        <v>415</v>
      </c>
      <c r="D97" s="42" t="s">
        <v>416</v>
      </c>
      <c r="E97" s="43" t="s">
        <v>114</v>
      </c>
      <c r="F97" s="43" t="s">
        <v>113</v>
      </c>
      <c r="G97" s="44">
        <v>2023</v>
      </c>
      <c r="H97" s="44">
        <v>2027</v>
      </c>
      <c r="I97" s="44" t="s">
        <v>4</v>
      </c>
      <c r="J97" s="44" t="s">
        <v>181</v>
      </c>
      <c r="K97" s="45" t="s">
        <v>417</v>
      </c>
      <c r="L97" s="45" t="s">
        <v>418</v>
      </c>
    </row>
    <row r="98" spans="1:12" ht="30.75" customHeight="1" thickTop="1" thickBot="1">
      <c r="A98" s="15"/>
      <c r="B98" s="15"/>
      <c r="C98" s="15"/>
      <c r="D98" s="15"/>
      <c r="E98" s="15"/>
      <c r="F98" s="15"/>
      <c r="G98" s="16"/>
      <c r="H98" s="16"/>
      <c r="I98" s="16"/>
      <c r="J98" s="16"/>
      <c r="K98" s="17"/>
      <c r="L98" s="17"/>
    </row>
    <row r="99" spans="1:12" ht="30" customHeight="1" thickTop="1">
      <c r="A99" s="86">
        <v>1</v>
      </c>
      <c r="B99" s="86" t="s">
        <v>419</v>
      </c>
      <c r="C99" s="86" t="s">
        <v>420</v>
      </c>
      <c r="D99" s="86" t="s">
        <v>421</v>
      </c>
      <c r="E99" s="9" t="s">
        <v>136</v>
      </c>
      <c r="F99" s="31" t="s">
        <v>135</v>
      </c>
      <c r="G99" s="10">
        <v>2024</v>
      </c>
      <c r="H99" s="10">
        <v>2024</v>
      </c>
      <c r="I99" s="10" t="s">
        <v>422</v>
      </c>
      <c r="J99" s="10" t="s">
        <v>196</v>
      </c>
      <c r="K99" s="88" t="s">
        <v>423</v>
      </c>
      <c r="L99" s="88" t="s">
        <v>424</v>
      </c>
    </row>
    <row r="100" spans="1:12" ht="30" customHeight="1">
      <c r="A100" s="100"/>
      <c r="B100" s="100"/>
      <c r="C100" s="100"/>
      <c r="D100" s="100"/>
      <c r="E100" s="46" t="s">
        <v>425</v>
      </c>
      <c r="F100" s="47" t="s">
        <v>115</v>
      </c>
      <c r="G100" s="10">
        <v>2025</v>
      </c>
      <c r="H100" s="10">
        <v>2025</v>
      </c>
      <c r="I100" s="48" t="s">
        <v>426</v>
      </c>
      <c r="J100" s="10" t="s">
        <v>192</v>
      </c>
      <c r="K100" s="96"/>
      <c r="L100" s="96"/>
    </row>
    <row r="101" spans="1:12" ht="20.100000000000001" customHeight="1">
      <c r="A101" s="100"/>
      <c r="B101" s="100"/>
      <c r="C101" s="100"/>
      <c r="D101" s="100"/>
      <c r="E101" s="20" t="s">
        <v>152</v>
      </c>
      <c r="F101" s="32" t="s">
        <v>151</v>
      </c>
      <c r="G101" s="21">
        <v>2025</v>
      </c>
      <c r="H101" s="21">
        <v>2025</v>
      </c>
      <c r="I101" s="8" t="s">
        <v>427</v>
      </c>
      <c r="J101" s="8" t="s">
        <v>180</v>
      </c>
      <c r="K101" s="96"/>
      <c r="L101" s="96"/>
    </row>
    <row r="102" spans="1:12" ht="20.100000000000001" customHeight="1">
      <c r="A102" s="100"/>
      <c r="B102" s="100"/>
      <c r="C102" s="100"/>
      <c r="D102" s="100"/>
      <c r="E102" s="37" t="s">
        <v>428</v>
      </c>
      <c r="F102" s="24" t="s">
        <v>429</v>
      </c>
      <c r="G102" s="38">
        <v>2020</v>
      </c>
      <c r="H102" s="38">
        <v>2020</v>
      </c>
      <c r="I102" s="38" t="s">
        <v>427</v>
      </c>
      <c r="J102" s="38" t="s">
        <v>180</v>
      </c>
      <c r="K102" s="96"/>
      <c r="L102" s="96"/>
    </row>
    <row r="103" spans="1:12" ht="20.100000000000001" customHeight="1">
      <c r="A103" s="100"/>
      <c r="B103" s="100"/>
      <c r="C103" s="100"/>
      <c r="D103" s="100"/>
      <c r="E103" s="24" t="s">
        <v>430</v>
      </c>
      <c r="F103" s="24" t="s">
        <v>431</v>
      </c>
      <c r="G103" s="25">
        <v>2020</v>
      </c>
      <c r="H103" s="25">
        <v>2020</v>
      </c>
      <c r="I103" s="25" t="s">
        <v>88</v>
      </c>
      <c r="J103" s="25" t="s">
        <v>180</v>
      </c>
      <c r="K103" s="96"/>
      <c r="L103" s="96"/>
    </row>
    <row r="104" spans="1:12" ht="20.100000000000001" customHeight="1">
      <c r="A104" s="100"/>
      <c r="B104" s="100"/>
      <c r="C104" s="100"/>
      <c r="D104" s="100"/>
      <c r="E104" s="22" t="s">
        <v>160</v>
      </c>
      <c r="F104" s="18" t="s">
        <v>159</v>
      </c>
      <c r="G104" s="23">
        <v>2023</v>
      </c>
      <c r="H104" s="23">
        <v>2023</v>
      </c>
      <c r="I104" s="23" t="s">
        <v>88</v>
      </c>
      <c r="J104" s="23" t="s">
        <v>180</v>
      </c>
      <c r="K104" s="96"/>
      <c r="L104" s="96"/>
    </row>
    <row r="105" spans="1:12" ht="20.100000000000001" customHeight="1">
      <c r="A105" s="100"/>
      <c r="B105" s="100"/>
      <c r="C105" s="100"/>
      <c r="D105" s="100"/>
      <c r="E105" s="22" t="s">
        <v>118</v>
      </c>
      <c r="F105" s="18" t="s">
        <v>117</v>
      </c>
      <c r="G105" s="23">
        <v>2022</v>
      </c>
      <c r="H105" s="23">
        <v>2022</v>
      </c>
      <c r="I105" s="23" t="s">
        <v>88</v>
      </c>
      <c r="J105" s="23" t="s">
        <v>180</v>
      </c>
      <c r="K105" s="96"/>
      <c r="L105" s="96"/>
    </row>
    <row r="106" spans="1:12" ht="20.100000000000001" customHeight="1">
      <c r="A106" s="100"/>
      <c r="B106" s="100"/>
      <c r="C106" s="100"/>
      <c r="D106" s="100"/>
      <c r="E106" s="22" t="s">
        <v>140</v>
      </c>
      <c r="F106" s="32" t="s">
        <v>139</v>
      </c>
      <c r="G106" s="23">
        <v>2023</v>
      </c>
      <c r="H106" s="23">
        <v>2023</v>
      </c>
      <c r="I106" s="23" t="s">
        <v>88</v>
      </c>
      <c r="J106" s="23" t="s">
        <v>180</v>
      </c>
      <c r="K106" s="96"/>
      <c r="L106" s="96"/>
    </row>
    <row r="107" spans="1:12" ht="20.100000000000001" customHeight="1">
      <c r="A107" s="100"/>
      <c r="B107" s="100"/>
      <c r="C107" s="100"/>
      <c r="D107" s="100"/>
      <c r="E107" s="49" t="s">
        <v>432</v>
      </c>
      <c r="F107" s="49" t="s">
        <v>433</v>
      </c>
      <c r="G107" s="50">
        <v>2020</v>
      </c>
      <c r="H107" s="50">
        <v>2020</v>
      </c>
      <c r="I107" s="50" t="s">
        <v>89</v>
      </c>
      <c r="J107" s="50" t="s">
        <v>194</v>
      </c>
      <c r="K107" s="96"/>
      <c r="L107" s="96"/>
    </row>
    <row r="108" spans="1:12" ht="20.100000000000001" customHeight="1">
      <c r="A108" s="100"/>
      <c r="B108" s="100"/>
      <c r="C108" s="100"/>
      <c r="D108" s="100"/>
      <c r="E108" s="22" t="s">
        <v>150</v>
      </c>
      <c r="F108" s="47" t="s">
        <v>149</v>
      </c>
      <c r="G108" s="23">
        <v>2026</v>
      </c>
      <c r="H108" s="23">
        <v>2026</v>
      </c>
      <c r="I108" s="23" t="s">
        <v>89</v>
      </c>
      <c r="J108" s="23" t="s">
        <v>194</v>
      </c>
      <c r="K108" s="96"/>
      <c r="L108" s="96"/>
    </row>
    <row r="109" spans="1:12" ht="20.100000000000001" customHeight="1">
      <c r="A109" s="100"/>
      <c r="B109" s="100"/>
      <c r="C109" s="100"/>
      <c r="D109" s="100"/>
      <c r="E109" s="20" t="s">
        <v>138</v>
      </c>
      <c r="F109" s="32" t="s">
        <v>137</v>
      </c>
      <c r="G109" s="21">
        <v>2026</v>
      </c>
      <c r="H109" s="21">
        <v>2026</v>
      </c>
      <c r="I109" s="21" t="s">
        <v>89</v>
      </c>
      <c r="J109" s="21" t="s">
        <v>194</v>
      </c>
      <c r="K109" s="96"/>
      <c r="L109" s="96"/>
    </row>
    <row r="110" spans="1:12" ht="15" customHeight="1">
      <c r="A110" s="86">
        <f>A99+1</f>
        <v>2</v>
      </c>
      <c r="B110" s="86" t="s">
        <v>419</v>
      </c>
      <c r="C110" s="86" t="s">
        <v>434</v>
      </c>
      <c r="D110" s="86" t="s">
        <v>435</v>
      </c>
      <c r="E110" s="9" t="s">
        <v>136</v>
      </c>
      <c r="F110" s="18" t="s">
        <v>135</v>
      </c>
      <c r="G110" s="10">
        <v>2024</v>
      </c>
      <c r="H110" s="10">
        <v>2024</v>
      </c>
      <c r="I110" s="10" t="s">
        <v>436</v>
      </c>
      <c r="J110" s="10" t="s">
        <v>196</v>
      </c>
      <c r="K110" s="88" t="s">
        <v>437</v>
      </c>
      <c r="L110" s="88" t="s">
        <v>438</v>
      </c>
    </row>
    <row r="111" spans="1:12" ht="60">
      <c r="A111" s="100"/>
      <c r="B111" s="100"/>
      <c r="C111" s="100"/>
      <c r="D111" s="100"/>
      <c r="E111" s="46" t="s">
        <v>425</v>
      </c>
      <c r="F111" s="18" t="s">
        <v>115</v>
      </c>
      <c r="G111" s="10">
        <v>2025</v>
      </c>
      <c r="H111" s="10">
        <v>2025</v>
      </c>
      <c r="I111" s="48" t="s">
        <v>426</v>
      </c>
      <c r="J111" s="10" t="s">
        <v>192</v>
      </c>
      <c r="K111" s="96"/>
      <c r="L111" s="96"/>
    </row>
    <row r="112" spans="1:12" ht="18" customHeight="1">
      <c r="A112" s="100"/>
      <c r="B112" s="100"/>
      <c r="C112" s="100"/>
      <c r="D112" s="100"/>
      <c r="E112" s="20" t="s">
        <v>152</v>
      </c>
      <c r="F112" s="18" t="s">
        <v>151</v>
      </c>
      <c r="G112" s="21">
        <v>2025</v>
      </c>
      <c r="H112" s="21">
        <v>2025</v>
      </c>
      <c r="I112" s="8" t="s">
        <v>427</v>
      </c>
      <c r="J112" s="8" t="s">
        <v>180</v>
      </c>
      <c r="K112" s="96"/>
      <c r="L112" s="96"/>
    </row>
    <row r="113" spans="1:12" ht="18" customHeight="1">
      <c r="A113" s="100"/>
      <c r="B113" s="100"/>
      <c r="C113" s="100"/>
      <c r="D113" s="100"/>
      <c r="E113" s="37" t="s">
        <v>428</v>
      </c>
      <c r="F113" s="24" t="s">
        <v>429</v>
      </c>
      <c r="G113" s="38">
        <v>2020</v>
      </c>
      <c r="H113" s="38">
        <v>2020</v>
      </c>
      <c r="I113" s="38" t="s">
        <v>427</v>
      </c>
      <c r="J113" s="38" t="s">
        <v>180</v>
      </c>
      <c r="K113" s="96"/>
      <c r="L113" s="96"/>
    </row>
    <row r="114" spans="1:12" ht="18" customHeight="1">
      <c r="A114" s="100"/>
      <c r="B114" s="100"/>
      <c r="C114" s="100"/>
      <c r="D114" s="100"/>
      <c r="E114" s="24" t="s">
        <v>430</v>
      </c>
      <c r="F114" s="24" t="s">
        <v>431</v>
      </c>
      <c r="G114" s="25">
        <v>2020</v>
      </c>
      <c r="H114" s="25">
        <v>2020</v>
      </c>
      <c r="I114" s="25" t="s">
        <v>88</v>
      </c>
      <c r="J114" s="25" t="s">
        <v>180</v>
      </c>
      <c r="K114" s="96"/>
      <c r="L114" s="96"/>
    </row>
    <row r="115" spans="1:12" ht="18" customHeight="1">
      <c r="A115" s="100"/>
      <c r="B115" s="100"/>
      <c r="C115" s="100"/>
      <c r="D115" s="100"/>
      <c r="E115" s="22" t="s">
        <v>160</v>
      </c>
      <c r="F115" s="18" t="s">
        <v>159</v>
      </c>
      <c r="G115" s="23">
        <v>2023</v>
      </c>
      <c r="H115" s="23">
        <v>2023</v>
      </c>
      <c r="I115" s="23" t="s">
        <v>88</v>
      </c>
      <c r="J115" s="23" t="s">
        <v>180</v>
      </c>
      <c r="K115" s="96"/>
      <c r="L115" s="96"/>
    </row>
    <row r="116" spans="1:12" ht="18" customHeight="1">
      <c r="A116" s="100"/>
      <c r="B116" s="100"/>
      <c r="C116" s="100"/>
      <c r="D116" s="100"/>
      <c r="E116" s="22" t="s">
        <v>118</v>
      </c>
      <c r="F116" s="18" t="s">
        <v>117</v>
      </c>
      <c r="G116" s="23">
        <v>2022</v>
      </c>
      <c r="H116" s="23">
        <v>2022</v>
      </c>
      <c r="I116" s="23" t="s">
        <v>88</v>
      </c>
      <c r="J116" s="23" t="s">
        <v>180</v>
      </c>
      <c r="K116" s="96"/>
      <c r="L116" s="96"/>
    </row>
    <row r="117" spans="1:12" ht="18" customHeight="1">
      <c r="A117" s="100"/>
      <c r="B117" s="100"/>
      <c r="C117" s="100"/>
      <c r="D117" s="100"/>
      <c r="E117" s="22" t="s">
        <v>140</v>
      </c>
      <c r="F117" s="18" t="s">
        <v>139</v>
      </c>
      <c r="G117" s="23">
        <v>2023</v>
      </c>
      <c r="H117" s="23">
        <v>2023</v>
      </c>
      <c r="I117" s="23" t="s">
        <v>88</v>
      </c>
      <c r="J117" s="23" t="s">
        <v>180</v>
      </c>
      <c r="K117" s="96"/>
      <c r="L117" s="96"/>
    </row>
    <row r="118" spans="1:12" ht="18" customHeight="1">
      <c r="A118" s="100"/>
      <c r="B118" s="100"/>
      <c r="C118" s="100"/>
      <c r="D118" s="100"/>
      <c r="E118" s="49" t="s">
        <v>432</v>
      </c>
      <c r="F118" s="49" t="s">
        <v>433</v>
      </c>
      <c r="G118" s="50">
        <v>2020</v>
      </c>
      <c r="H118" s="50">
        <v>2020</v>
      </c>
      <c r="I118" s="50" t="s">
        <v>89</v>
      </c>
      <c r="J118" s="50" t="s">
        <v>194</v>
      </c>
      <c r="K118" s="96"/>
      <c r="L118" s="96"/>
    </row>
    <row r="119" spans="1:12" ht="18" customHeight="1">
      <c r="A119" s="100"/>
      <c r="B119" s="100"/>
      <c r="C119" s="100"/>
      <c r="D119" s="100"/>
      <c r="E119" s="22" t="s">
        <v>150</v>
      </c>
      <c r="F119" s="18" t="s">
        <v>149</v>
      </c>
      <c r="G119" s="23">
        <v>2026</v>
      </c>
      <c r="H119" s="23">
        <v>2026</v>
      </c>
      <c r="I119" s="23" t="s">
        <v>89</v>
      </c>
      <c r="J119" s="23" t="s">
        <v>194</v>
      </c>
      <c r="K119" s="96"/>
      <c r="L119" s="96"/>
    </row>
    <row r="120" spans="1:12" ht="18" customHeight="1">
      <c r="A120" s="100"/>
      <c r="B120" s="100"/>
      <c r="C120" s="100"/>
      <c r="D120" s="100"/>
      <c r="E120" s="20" t="s">
        <v>138</v>
      </c>
      <c r="F120" s="20" t="s">
        <v>137</v>
      </c>
      <c r="G120" s="21">
        <v>2026</v>
      </c>
      <c r="H120" s="21">
        <v>2026</v>
      </c>
      <c r="I120" s="21" t="s">
        <v>89</v>
      </c>
      <c r="J120" s="21" t="s">
        <v>194</v>
      </c>
      <c r="K120" s="96"/>
      <c r="L120" s="96"/>
    </row>
    <row r="121" spans="1:12" ht="18" customHeight="1">
      <c r="A121" s="100"/>
      <c r="B121" s="100"/>
      <c r="C121" s="100"/>
      <c r="D121" s="100"/>
      <c r="E121" s="22" t="s">
        <v>112</v>
      </c>
      <c r="F121" s="22" t="s">
        <v>111</v>
      </c>
      <c r="G121" s="23">
        <v>2023</v>
      </c>
      <c r="H121" s="23">
        <v>2025</v>
      </c>
      <c r="I121" s="40" t="s">
        <v>4</v>
      </c>
      <c r="J121" s="40" t="s">
        <v>181</v>
      </c>
      <c r="K121" s="96"/>
      <c r="L121" s="96"/>
    </row>
    <row r="122" spans="1:12" ht="28.5" customHeight="1">
      <c r="A122" s="86">
        <f>A110+1</f>
        <v>3</v>
      </c>
      <c r="B122" s="86" t="s">
        <v>419</v>
      </c>
      <c r="C122" s="86" t="s">
        <v>439</v>
      </c>
      <c r="D122" s="86" t="s">
        <v>440</v>
      </c>
      <c r="E122" s="6" t="s">
        <v>106</v>
      </c>
      <c r="F122" s="6" t="s">
        <v>105</v>
      </c>
      <c r="G122" s="8">
        <v>2022</v>
      </c>
      <c r="H122" s="8">
        <v>2023</v>
      </c>
      <c r="I122" s="8" t="s">
        <v>441</v>
      </c>
      <c r="J122" s="8" t="s">
        <v>186</v>
      </c>
      <c r="K122" s="88" t="s">
        <v>442</v>
      </c>
      <c r="L122" s="88" t="s">
        <v>443</v>
      </c>
    </row>
    <row r="123" spans="1:12" ht="18" customHeight="1">
      <c r="A123" s="100"/>
      <c r="B123" s="100"/>
      <c r="C123" s="100"/>
      <c r="D123" s="100"/>
      <c r="E123" s="9" t="s">
        <v>136</v>
      </c>
      <c r="F123" s="9" t="s">
        <v>135</v>
      </c>
      <c r="G123" s="10">
        <v>2024</v>
      </c>
      <c r="H123" s="10">
        <v>2024</v>
      </c>
      <c r="I123" s="10" t="s">
        <v>436</v>
      </c>
      <c r="J123" s="10" t="s">
        <v>196</v>
      </c>
      <c r="K123" s="96"/>
      <c r="L123" s="96"/>
    </row>
    <row r="124" spans="1:12" ht="30" customHeight="1">
      <c r="A124" s="100"/>
      <c r="B124" s="100"/>
      <c r="C124" s="100"/>
      <c r="D124" s="100"/>
      <c r="E124" s="46" t="s">
        <v>425</v>
      </c>
      <c r="F124" s="20" t="s">
        <v>115</v>
      </c>
      <c r="G124" s="10">
        <v>2025</v>
      </c>
      <c r="H124" s="10">
        <v>2025</v>
      </c>
      <c r="I124" s="48" t="s">
        <v>426</v>
      </c>
      <c r="J124" s="10" t="s">
        <v>192</v>
      </c>
      <c r="K124" s="96"/>
      <c r="L124" s="96"/>
    </row>
    <row r="125" spans="1:12" ht="18" customHeight="1">
      <c r="A125" s="100"/>
      <c r="B125" s="100"/>
      <c r="C125" s="100"/>
      <c r="D125" s="100"/>
      <c r="E125" s="20" t="s">
        <v>152</v>
      </c>
      <c r="F125" s="20" t="s">
        <v>151</v>
      </c>
      <c r="G125" s="21">
        <v>2025</v>
      </c>
      <c r="H125" s="21">
        <v>2025</v>
      </c>
      <c r="I125" s="8" t="s">
        <v>427</v>
      </c>
      <c r="J125" s="8" t="s">
        <v>180</v>
      </c>
      <c r="K125" s="96"/>
      <c r="L125" s="96"/>
    </row>
    <row r="126" spans="1:12" ht="18" customHeight="1">
      <c r="A126" s="100"/>
      <c r="B126" s="100"/>
      <c r="C126" s="100"/>
      <c r="D126" s="100"/>
      <c r="E126" s="37" t="s">
        <v>428</v>
      </c>
      <c r="F126" s="24" t="s">
        <v>429</v>
      </c>
      <c r="G126" s="38">
        <v>2020</v>
      </c>
      <c r="H126" s="38">
        <v>2020</v>
      </c>
      <c r="I126" s="38" t="s">
        <v>427</v>
      </c>
      <c r="J126" s="38" t="s">
        <v>180</v>
      </c>
      <c r="K126" s="96"/>
      <c r="L126" s="96"/>
    </row>
    <row r="127" spans="1:12" ht="18" customHeight="1">
      <c r="A127" s="100"/>
      <c r="B127" s="100"/>
      <c r="C127" s="100"/>
      <c r="D127" s="100"/>
      <c r="E127" s="24" t="s">
        <v>430</v>
      </c>
      <c r="F127" s="24" t="s">
        <v>431</v>
      </c>
      <c r="G127" s="25">
        <v>2020</v>
      </c>
      <c r="H127" s="25">
        <v>2020</v>
      </c>
      <c r="I127" s="25" t="s">
        <v>88</v>
      </c>
      <c r="J127" s="25" t="s">
        <v>180</v>
      </c>
      <c r="K127" s="96"/>
      <c r="L127" s="96"/>
    </row>
    <row r="128" spans="1:12" ht="18" customHeight="1">
      <c r="A128" s="100"/>
      <c r="B128" s="100"/>
      <c r="C128" s="100"/>
      <c r="D128" s="100"/>
      <c r="E128" s="22" t="s">
        <v>160</v>
      </c>
      <c r="F128" s="22" t="s">
        <v>159</v>
      </c>
      <c r="G128" s="23">
        <v>2023</v>
      </c>
      <c r="H128" s="23">
        <v>2023</v>
      </c>
      <c r="I128" s="23" t="s">
        <v>88</v>
      </c>
      <c r="J128" s="23" t="s">
        <v>180</v>
      </c>
      <c r="K128" s="96"/>
      <c r="L128" s="96"/>
    </row>
    <row r="129" spans="1:12" ht="18" customHeight="1">
      <c r="A129" s="100"/>
      <c r="B129" s="100"/>
      <c r="C129" s="100"/>
      <c r="D129" s="100"/>
      <c r="E129" s="22" t="s">
        <v>118</v>
      </c>
      <c r="F129" s="22" t="s">
        <v>117</v>
      </c>
      <c r="G129" s="23">
        <v>2022</v>
      </c>
      <c r="H129" s="23">
        <v>2022</v>
      </c>
      <c r="I129" s="23" t="s">
        <v>88</v>
      </c>
      <c r="J129" s="23" t="s">
        <v>180</v>
      </c>
      <c r="K129" s="96"/>
      <c r="L129" s="96"/>
    </row>
    <row r="130" spans="1:12" ht="18" customHeight="1">
      <c r="A130" s="100"/>
      <c r="B130" s="100"/>
      <c r="C130" s="100"/>
      <c r="D130" s="100"/>
      <c r="E130" s="22" t="s">
        <v>140</v>
      </c>
      <c r="F130" s="22" t="s">
        <v>139</v>
      </c>
      <c r="G130" s="23">
        <v>2023</v>
      </c>
      <c r="H130" s="23">
        <v>2023</v>
      </c>
      <c r="I130" s="23" t="s">
        <v>88</v>
      </c>
      <c r="J130" s="23" t="s">
        <v>180</v>
      </c>
      <c r="K130" s="96"/>
      <c r="L130" s="96"/>
    </row>
    <row r="131" spans="1:12" ht="18" customHeight="1">
      <c r="A131" s="100"/>
      <c r="B131" s="100"/>
      <c r="C131" s="100"/>
      <c r="D131" s="100"/>
      <c r="E131" s="49" t="s">
        <v>432</v>
      </c>
      <c r="F131" s="49" t="s">
        <v>433</v>
      </c>
      <c r="G131" s="50">
        <v>2020</v>
      </c>
      <c r="H131" s="50">
        <v>2020</v>
      </c>
      <c r="I131" s="50" t="s">
        <v>89</v>
      </c>
      <c r="J131" s="50" t="s">
        <v>194</v>
      </c>
      <c r="K131" s="96"/>
      <c r="L131" s="96"/>
    </row>
    <row r="132" spans="1:12" ht="18" customHeight="1">
      <c r="A132" s="100"/>
      <c r="B132" s="100"/>
      <c r="C132" s="100"/>
      <c r="D132" s="100"/>
      <c r="E132" s="22" t="s">
        <v>150</v>
      </c>
      <c r="F132" s="22" t="s">
        <v>149</v>
      </c>
      <c r="G132" s="23">
        <v>2026</v>
      </c>
      <c r="H132" s="23">
        <v>2026</v>
      </c>
      <c r="I132" s="23" t="s">
        <v>89</v>
      </c>
      <c r="J132" s="23" t="s">
        <v>194</v>
      </c>
      <c r="K132" s="96"/>
      <c r="L132" s="96"/>
    </row>
    <row r="133" spans="1:12" ht="18" customHeight="1">
      <c r="A133" s="101"/>
      <c r="B133" s="101"/>
      <c r="C133" s="101"/>
      <c r="D133" s="101"/>
      <c r="E133" s="20" t="s">
        <v>138</v>
      </c>
      <c r="F133" s="20" t="s">
        <v>137</v>
      </c>
      <c r="G133" s="21">
        <v>2026</v>
      </c>
      <c r="H133" s="21">
        <v>2026</v>
      </c>
      <c r="I133" s="21" t="s">
        <v>89</v>
      </c>
      <c r="J133" s="21" t="s">
        <v>194</v>
      </c>
      <c r="K133" s="89"/>
      <c r="L133" s="89"/>
    </row>
    <row r="134" spans="1:12" ht="28.5" customHeight="1">
      <c r="A134" s="86">
        <f>A122+1</f>
        <v>4</v>
      </c>
      <c r="B134" s="86" t="s">
        <v>419</v>
      </c>
      <c r="C134" s="86" t="s">
        <v>444</v>
      </c>
      <c r="D134" s="86" t="s">
        <v>445</v>
      </c>
      <c r="E134" s="6" t="s">
        <v>106</v>
      </c>
      <c r="F134" s="6" t="s">
        <v>105</v>
      </c>
      <c r="G134" s="8">
        <v>2022</v>
      </c>
      <c r="H134" s="8">
        <v>2023</v>
      </c>
      <c r="I134" s="8" t="s">
        <v>441</v>
      </c>
      <c r="J134" s="8" t="s">
        <v>186</v>
      </c>
      <c r="K134" s="88" t="s">
        <v>446</v>
      </c>
      <c r="L134" s="88" t="s">
        <v>447</v>
      </c>
    </row>
    <row r="135" spans="1:12" ht="30.75" customHeight="1">
      <c r="A135" s="100"/>
      <c r="B135" s="100"/>
      <c r="C135" s="100"/>
      <c r="D135" s="100"/>
      <c r="E135" s="9" t="s">
        <v>136</v>
      </c>
      <c r="F135" s="9" t="s">
        <v>135</v>
      </c>
      <c r="G135" s="10">
        <v>2024</v>
      </c>
      <c r="H135" s="10">
        <v>2024</v>
      </c>
      <c r="I135" s="10" t="s">
        <v>436</v>
      </c>
      <c r="J135" s="10" t="s">
        <v>196</v>
      </c>
      <c r="K135" s="96"/>
      <c r="L135" s="96"/>
    </row>
    <row r="136" spans="1:12" ht="60">
      <c r="A136" s="100"/>
      <c r="B136" s="100"/>
      <c r="C136" s="100"/>
      <c r="D136" s="100"/>
      <c r="E136" s="46" t="s">
        <v>425</v>
      </c>
      <c r="F136" s="20" t="s">
        <v>115</v>
      </c>
      <c r="G136" s="10">
        <v>2025</v>
      </c>
      <c r="H136" s="10">
        <v>2025</v>
      </c>
      <c r="I136" s="48" t="s">
        <v>426</v>
      </c>
      <c r="J136" s="10" t="s">
        <v>192</v>
      </c>
      <c r="K136" s="96"/>
      <c r="L136" s="96"/>
    </row>
    <row r="137" spans="1:12" ht="30">
      <c r="A137" s="100"/>
      <c r="B137" s="100"/>
      <c r="C137" s="100"/>
      <c r="D137" s="100"/>
      <c r="E137" s="35" t="s">
        <v>152</v>
      </c>
      <c r="F137" s="35" t="s">
        <v>151</v>
      </c>
      <c r="G137" s="36">
        <v>2025</v>
      </c>
      <c r="H137" s="36">
        <v>2025</v>
      </c>
      <c r="I137" s="38" t="s">
        <v>427</v>
      </c>
      <c r="J137" s="38" t="s">
        <v>180</v>
      </c>
      <c r="K137" s="96"/>
      <c r="L137" s="96"/>
    </row>
    <row r="138" spans="1:12" ht="30">
      <c r="A138" s="100"/>
      <c r="B138" s="100"/>
      <c r="C138" s="100"/>
      <c r="D138" s="100"/>
      <c r="E138" s="37" t="s">
        <v>428</v>
      </c>
      <c r="F138" s="37" t="s">
        <v>429</v>
      </c>
      <c r="G138" s="38">
        <v>2020</v>
      </c>
      <c r="H138" s="38">
        <v>2020</v>
      </c>
      <c r="I138" s="38" t="s">
        <v>427</v>
      </c>
      <c r="J138" s="38" t="s">
        <v>180</v>
      </c>
      <c r="K138" s="96"/>
      <c r="L138" s="96"/>
    </row>
    <row r="139" spans="1:12" ht="30">
      <c r="A139" s="100"/>
      <c r="B139" s="100"/>
      <c r="C139" s="100"/>
      <c r="D139" s="100"/>
      <c r="E139" s="22" t="s">
        <v>430</v>
      </c>
      <c r="F139" s="22" t="s">
        <v>431</v>
      </c>
      <c r="G139" s="23">
        <v>2020</v>
      </c>
      <c r="H139" s="23">
        <v>2020</v>
      </c>
      <c r="I139" s="23" t="s">
        <v>88</v>
      </c>
      <c r="J139" s="23" t="s">
        <v>180</v>
      </c>
      <c r="K139" s="96"/>
      <c r="L139" s="96"/>
    </row>
    <row r="140" spans="1:12" ht="30">
      <c r="A140" s="100"/>
      <c r="B140" s="100"/>
      <c r="C140" s="100"/>
      <c r="D140" s="100"/>
      <c r="E140" s="22" t="s">
        <v>160</v>
      </c>
      <c r="F140" s="22" t="s">
        <v>159</v>
      </c>
      <c r="G140" s="23">
        <v>2023</v>
      </c>
      <c r="H140" s="23">
        <v>2023</v>
      </c>
      <c r="I140" s="23" t="s">
        <v>88</v>
      </c>
      <c r="J140" s="23" t="s">
        <v>180</v>
      </c>
      <c r="K140" s="96"/>
      <c r="L140" s="96"/>
    </row>
    <row r="141" spans="1:12" ht="30">
      <c r="A141" s="100"/>
      <c r="B141" s="100"/>
      <c r="C141" s="100"/>
      <c r="D141" s="100"/>
      <c r="E141" s="22" t="s">
        <v>118</v>
      </c>
      <c r="F141" s="22" t="s">
        <v>117</v>
      </c>
      <c r="G141" s="23">
        <v>2022</v>
      </c>
      <c r="H141" s="23">
        <v>2022</v>
      </c>
      <c r="I141" s="23" t="s">
        <v>88</v>
      </c>
      <c r="J141" s="23" t="s">
        <v>180</v>
      </c>
      <c r="K141" s="96"/>
      <c r="L141" s="96"/>
    </row>
    <row r="142" spans="1:12" ht="15">
      <c r="A142" s="100"/>
      <c r="B142" s="100"/>
      <c r="C142" s="100"/>
      <c r="D142" s="100"/>
      <c r="E142" s="22" t="s">
        <v>140</v>
      </c>
      <c r="F142" s="22" t="s">
        <v>139</v>
      </c>
      <c r="G142" s="23">
        <v>2023</v>
      </c>
      <c r="H142" s="23">
        <v>2023</v>
      </c>
      <c r="I142" s="23" t="s">
        <v>88</v>
      </c>
      <c r="J142" s="23" t="s">
        <v>180</v>
      </c>
      <c r="K142" s="96"/>
      <c r="L142" s="96"/>
    </row>
    <row r="143" spans="1:12" ht="30">
      <c r="A143" s="100"/>
      <c r="B143" s="100"/>
      <c r="C143" s="100"/>
      <c r="D143" s="100"/>
      <c r="E143" s="49" t="s">
        <v>432</v>
      </c>
      <c r="F143" s="49" t="s">
        <v>433</v>
      </c>
      <c r="G143" s="50">
        <v>2020</v>
      </c>
      <c r="H143" s="50">
        <v>2020</v>
      </c>
      <c r="I143" s="50" t="s">
        <v>89</v>
      </c>
      <c r="J143" s="50" t="s">
        <v>194</v>
      </c>
      <c r="K143" s="96"/>
      <c r="L143" s="96"/>
    </row>
    <row r="144" spans="1:12" ht="30">
      <c r="A144" s="100"/>
      <c r="B144" s="100"/>
      <c r="C144" s="100"/>
      <c r="D144" s="100"/>
      <c r="E144" s="22" t="s">
        <v>150</v>
      </c>
      <c r="F144" s="22" t="s">
        <v>149</v>
      </c>
      <c r="G144" s="23">
        <v>2026</v>
      </c>
      <c r="H144" s="23">
        <v>2026</v>
      </c>
      <c r="I144" s="23" t="s">
        <v>89</v>
      </c>
      <c r="J144" s="23" t="s">
        <v>194</v>
      </c>
      <c r="K144" s="96"/>
      <c r="L144" s="96"/>
    </row>
    <row r="145" spans="1:12" ht="30">
      <c r="A145" s="100"/>
      <c r="B145" s="100"/>
      <c r="C145" s="100"/>
      <c r="D145" s="100"/>
      <c r="E145" s="20" t="s">
        <v>138</v>
      </c>
      <c r="F145" s="20" t="s">
        <v>137</v>
      </c>
      <c r="G145" s="21">
        <v>2026</v>
      </c>
      <c r="H145" s="21">
        <v>2026</v>
      </c>
      <c r="I145" s="21" t="s">
        <v>89</v>
      </c>
      <c r="J145" s="21" t="s">
        <v>194</v>
      </c>
      <c r="K145" s="96"/>
      <c r="L145" s="96"/>
    </row>
    <row r="146" spans="1:12" ht="15">
      <c r="A146" s="100"/>
      <c r="B146" s="100"/>
      <c r="C146" s="100"/>
      <c r="D146" s="100"/>
      <c r="E146" s="22" t="s">
        <v>112</v>
      </c>
      <c r="F146" s="22" t="s">
        <v>111</v>
      </c>
      <c r="G146" s="23">
        <v>2023</v>
      </c>
      <c r="H146" s="23">
        <v>2025</v>
      </c>
      <c r="I146" s="40" t="s">
        <v>4</v>
      </c>
      <c r="J146" s="40" t="s">
        <v>181</v>
      </c>
      <c r="K146" s="96"/>
      <c r="L146" s="96"/>
    </row>
    <row r="147" spans="1:12" ht="45">
      <c r="A147" s="51">
        <f>A134+1</f>
        <v>5</v>
      </c>
      <c r="B147" s="51" t="s">
        <v>419</v>
      </c>
      <c r="C147" s="51" t="s">
        <v>448</v>
      </c>
      <c r="D147" s="51" t="s">
        <v>449</v>
      </c>
      <c r="E147" s="9" t="s">
        <v>97</v>
      </c>
      <c r="F147" s="52" t="s">
        <v>96</v>
      </c>
      <c r="G147" s="10">
        <v>2022</v>
      </c>
      <c r="H147" s="10">
        <v>2022</v>
      </c>
      <c r="I147" s="10" t="s">
        <v>450</v>
      </c>
      <c r="J147" s="10" t="s">
        <v>179</v>
      </c>
      <c r="K147" s="30" t="s">
        <v>451</v>
      </c>
      <c r="L147" s="30" t="s">
        <v>452</v>
      </c>
    </row>
    <row r="148" spans="1:12" ht="42.75" customHeight="1">
      <c r="A148" s="86">
        <f>A147+1</f>
        <v>6</v>
      </c>
      <c r="B148" s="86" t="s">
        <v>419</v>
      </c>
      <c r="C148" s="122" t="s">
        <v>453</v>
      </c>
      <c r="D148" s="86" t="s">
        <v>454</v>
      </c>
      <c r="E148" s="6" t="s">
        <v>104</v>
      </c>
      <c r="F148" s="6" t="s">
        <v>103</v>
      </c>
      <c r="G148" s="8">
        <v>2025</v>
      </c>
      <c r="H148" s="8">
        <v>2025</v>
      </c>
      <c r="I148" s="8" t="s">
        <v>455</v>
      </c>
      <c r="J148" s="8" t="s">
        <v>180</v>
      </c>
      <c r="K148" s="88" t="s">
        <v>456</v>
      </c>
      <c r="L148" s="88" t="s">
        <v>457</v>
      </c>
    </row>
    <row r="149" spans="1:12" ht="30">
      <c r="A149" s="100"/>
      <c r="B149" s="100"/>
      <c r="C149" s="123"/>
      <c r="D149" s="100"/>
      <c r="E149" s="22" t="s">
        <v>132</v>
      </c>
      <c r="F149" s="22" t="s">
        <v>131</v>
      </c>
      <c r="G149" s="23">
        <v>2025</v>
      </c>
      <c r="H149" s="23">
        <v>2025</v>
      </c>
      <c r="I149" s="23" t="s">
        <v>88</v>
      </c>
      <c r="J149" s="23" t="s">
        <v>180</v>
      </c>
      <c r="K149" s="96"/>
      <c r="L149" s="96"/>
    </row>
    <row r="150" spans="1:12" ht="75">
      <c r="A150" s="100"/>
      <c r="B150" s="100"/>
      <c r="C150" s="123"/>
      <c r="D150" s="100"/>
      <c r="E150" s="22" t="s">
        <v>458</v>
      </c>
      <c r="F150" s="22" t="s">
        <v>100</v>
      </c>
      <c r="G150" s="23">
        <v>2022</v>
      </c>
      <c r="H150" s="23">
        <v>2025</v>
      </c>
      <c r="I150" s="23" t="s">
        <v>459</v>
      </c>
      <c r="J150" s="23" t="s">
        <v>180</v>
      </c>
      <c r="K150" s="96"/>
      <c r="L150" s="96"/>
    </row>
    <row r="151" spans="1:12" ht="30">
      <c r="A151" s="100"/>
      <c r="B151" s="100"/>
      <c r="C151" s="123"/>
      <c r="D151" s="100"/>
      <c r="E151" s="22" t="s">
        <v>150</v>
      </c>
      <c r="F151" s="22" t="s">
        <v>149</v>
      </c>
      <c r="G151" s="23">
        <v>2026</v>
      </c>
      <c r="H151" s="23">
        <v>2026</v>
      </c>
      <c r="I151" s="23" t="s">
        <v>89</v>
      </c>
      <c r="J151" s="23" t="s">
        <v>194</v>
      </c>
      <c r="K151" s="96"/>
      <c r="L151" s="96"/>
    </row>
    <row r="152" spans="1:12" ht="30.6" thickBot="1">
      <c r="A152" s="101"/>
      <c r="B152" s="101"/>
      <c r="C152" s="124"/>
      <c r="D152" s="101"/>
      <c r="E152" s="20" t="s">
        <v>138</v>
      </c>
      <c r="F152" s="20" t="s">
        <v>137</v>
      </c>
      <c r="G152" s="21">
        <v>2026</v>
      </c>
      <c r="H152" s="21">
        <v>2026</v>
      </c>
      <c r="I152" s="21" t="s">
        <v>89</v>
      </c>
      <c r="J152" s="21" t="s">
        <v>194</v>
      </c>
      <c r="K152" s="89"/>
      <c r="L152" s="89"/>
    </row>
    <row r="153" spans="1:12" ht="25.05" customHeight="1" thickTop="1" thickBot="1">
      <c r="A153" s="15"/>
      <c r="B153" s="15"/>
      <c r="C153" s="15"/>
      <c r="D153" s="15"/>
      <c r="E153" s="15"/>
      <c r="F153" s="15"/>
      <c r="G153" s="16"/>
      <c r="H153" s="16"/>
      <c r="I153" s="16"/>
      <c r="J153" s="16"/>
      <c r="K153" s="17"/>
      <c r="L153" s="17"/>
    </row>
    <row r="154" spans="1:12" ht="22.05" customHeight="1" thickTop="1">
      <c r="A154" s="120">
        <v>1</v>
      </c>
      <c r="B154" s="120" t="s">
        <v>460</v>
      </c>
      <c r="C154" s="120" t="s">
        <v>461</v>
      </c>
      <c r="D154" s="120" t="s">
        <v>462</v>
      </c>
      <c r="E154" s="53" t="s">
        <v>23</v>
      </c>
      <c r="F154" s="53" t="s">
        <v>22</v>
      </c>
      <c r="G154" s="54">
        <v>2023</v>
      </c>
      <c r="H154" s="54">
        <v>2023</v>
      </c>
      <c r="I154" s="54" t="s">
        <v>24</v>
      </c>
      <c r="J154" s="54" t="s">
        <v>187</v>
      </c>
      <c r="K154" s="121" t="s">
        <v>463</v>
      </c>
      <c r="L154" s="121" t="s">
        <v>464</v>
      </c>
    </row>
    <row r="155" spans="1:12" ht="22.05" customHeight="1">
      <c r="A155" s="100"/>
      <c r="B155" s="100"/>
      <c r="C155" s="100"/>
      <c r="D155" s="100"/>
      <c r="E155" s="22" t="s">
        <v>26</v>
      </c>
      <c r="F155" s="22" t="s">
        <v>25</v>
      </c>
      <c r="G155" s="23">
        <v>2023</v>
      </c>
      <c r="H155" s="23">
        <v>2023</v>
      </c>
      <c r="I155" s="23" t="s">
        <v>27</v>
      </c>
      <c r="J155" s="23" t="s">
        <v>182</v>
      </c>
      <c r="K155" s="96"/>
      <c r="L155" s="96"/>
    </row>
    <row r="156" spans="1:12" ht="20.100000000000001" customHeight="1">
      <c r="A156" s="86">
        <v>2</v>
      </c>
      <c r="B156" s="86" t="s">
        <v>460</v>
      </c>
      <c r="C156" s="86" t="s">
        <v>465</v>
      </c>
      <c r="D156" s="86" t="s">
        <v>466</v>
      </c>
      <c r="E156" s="55" t="s">
        <v>23</v>
      </c>
      <c r="F156" s="55" t="s">
        <v>22</v>
      </c>
      <c r="G156" s="29">
        <v>2023</v>
      </c>
      <c r="H156" s="29">
        <v>2023</v>
      </c>
      <c r="I156" s="29" t="s">
        <v>24</v>
      </c>
      <c r="J156" s="29" t="s">
        <v>187</v>
      </c>
      <c r="K156" s="88" t="s">
        <v>467</v>
      </c>
      <c r="L156" s="88" t="s">
        <v>468</v>
      </c>
    </row>
    <row r="157" spans="1:12" ht="20.100000000000001" customHeight="1">
      <c r="A157" s="100"/>
      <c r="B157" s="100"/>
      <c r="C157" s="100"/>
      <c r="D157" s="100"/>
      <c r="E157" s="22" t="s">
        <v>26</v>
      </c>
      <c r="F157" s="22" t="s">
        <v>25</v>
      </c>
      <c r="G157" s="23">
        <v>2023</v>
      </c>
      <c r="H157" s="23">
        <v>2023</v>
      </c>
      <c r="I157" s="23" t="s">
        <v>27</v>
      </c>
      <c r="J157" s="23" t="s">
        <v>182</v>
      </c>
      <c r="K157" s="96"/>
      <c r="L157" s="96"/>
    </row>
    <row r="158" spans="1:12" ht="19.5" customHeight="1">
      <c r="A158" s="101"/>
      <c r="B158" s="101"/>
      <c r="C158" s="101"/>
      <c r="D158" s="101"/>
      <c r="E158" s="52" t="s">
        <v>168</v>
      </c>
      <c r="F158" s="52" t="s">
        <v>167</v>
      </c>
      <c r="G158" s="21">
        <v>2019</v>
      </c>
      <c r="H158" s="21">
        <v>2025</v>
      </c>
      <c r="I158" s="21" t="s">
        <v>27</v>
      </c>
      <c r="J158" s="21" t="s">
        <v>182</v>
      </c>
      <c r="K158" s="89"/>
      <c r="L158" s="89"/>
    </row>
    <row r="159" spans="1:12" ht="26.1" customHeight="1">
      <c r="A159" s="86">
        <v>3</v>
      </c>
      <c r="B159" s="86" t="s">
        <v>460</v>
      </c>
      <c r="C159" s="86" t="s">
        <v>469</v>
      </c>
      <c r="D159" s="86" t="s">
        <v>470</v>
      </c>
      <c r="E159" s="56" t="s">
        <v>45</v>
      </c>
      <c r="F159" s="56" t="s">
        <v>44</v>
      </c>
      <c r="G159" s="57">
        <v>2022</v>
      </c>
      <c r="H159" s="57">
        <v>2022</v>
      </c>
      <c r="I159" s="57" t="s">
        <v>46</v>
      </c>
      <c r="J159" s="57" t="s">
        <v>191</v>
      </c>
      <c r="K159" s="88" t="s">
        <v>471</v>
      </c>
      <c r="L159" s="88" t="s">
        <v>472</v>
      </c>
    </row>
    <row r="160" spans="1:12" ht="26.1" customHeight="1">
      <c r="A160" s="100"/>
      <c r="B160" s="100"/>
      <c r="C160" s="100"/>
      <c r="D160" s="100"/>
      <c r="E160" s="22" t="s">
        <v>43</v>
      </c>
      <c r="F160" s="22" t="s">
        <v>42</v>
      </c>
      <c r="G160" s="23">
        <v>2022</v>
      </c>
      <c r="H160" s="23">
        <v>2022</v>
      </c>
      <c r="I160" s="23" t="s">
        <v>21</v>
      </c>
      <c r="J160" s="23" t="s">
        <v>183</v>
      </c>
      <c r="K160" s="96"/>
      <c r="L160" s="96"/>
    </row>
    <row r="161" spans="1:12" ht="26.1" customHeight="1">
      <c r="A161" s="100"/>
      <c r="B161" s="100"/>
      <c r="C161" s="100"/>
      <c r="D161" s="100"/>
      <c r="E161" s="22" t="s">
        <v>48</v>
      </c>
      <c r="F161" s="22" t="s">
        <v>47</v>
      </c>
      <c r="G161" s="23">
        <v>2022</v>
      </c>
      <c r="H161" s="23">
        <v>2022</v>
      </c>
      <c r="I161" s="23" t="s">
        <v>21</v>
      </c>
      <c r="J161" s="23" t="s">
        <v>183</v>
      </c>
      <c r="K161" s="96"/>
      <c r="L161" s="96"/>
    </row>
    <row r="162" spans="1:12" ht="26.1" customHeight="1">
      <c r="A162" s="101"/>
      <c r="B162" s="101"/>
      <c r="C162" s="101"/>
      <c r="D162" s="101"/>
      <c r="E162" s="58" t="s">
        <v>473</v>
      </c>
      <c r="F162" s="58" t="s">
        <v>474</v>
      </c>
      <c r="G162" s="59">
        <v>2022</v>
      </c>
      <c r="H162" s="59">
        <v>2022</v>
      </c>
      <c r="I162" s="59" t="s">
        <v>475</v>
      </c>
      <c r="J162" s="59" t="s">
        <v>191</v>
      </c>
      <c r="K162" s="89"/>
      <c r="L162" s="89"/>
    </row>
    <row r="163" spans="1:12" ht="25.05" customHeight="1">
      <c r="A163" s="86">
        <v>4</v>
      </c>
      <c r="B163" s="86" t="s">
        <v>460</v>
      </c>
      <c r="C163" s="86" t="s">
        <v>476</v>
      </c>
      <c r="D163" s="86" t="s">
        <v>477</v>
      </c>
      <c r="E163" s="22" t="s">
        <v>39</v>
      </c>
      <c r="F163" s="22" t="s">
        <v>38</v>
      </c>
      <c r="G163" s="23">
        <v>2021</v>
      </c>
      <c r="H163" s="23">
        <v>2021</v>
      </c>
      <c r="I163" s="23" t="s">
        <v>21</v>
      </c>
      <c r="J163" s="23" t="s">
        <v>183</v>
      </c>
      <c r="K163" s="88" t="s">
        <v>478</v>
      </c>
      <c r="L163" s="88" t="s">
        <v>479</v>
      </c>
    </row>
    <row r="164" spans="1:12" ht="25.05" customHeight="1">
      <c r="A164" s="101"/>
      <c r="B164" s="101"/>
      <c r="C164" s="101"/>
      <c r="D164" s="101"/>
      <c r="E164" s="20" t="s">
        <v>41</v>
      </c>
      <c r="F164" s="60" t="s">
        <v>40</v>
      </c>
      <c r="G164" s="21">
        <v>2021</v>
      </c>
      <c r="H164" s="21">
        <v>2021</v>
      </c>
      <c r="I164" s="21" t="s">
        <v>24</v>
      </c>
      <c r="J164" s="21" t="s">
        <v>187</v>
      </c>
      <c r="K164" s="89"/>
      <c r="L164" s="89"/>
    </row>
    <row r="165" spans="1:12" ht="20.100000000000001" customHeight="1">
      <c r="A165" s="86">
        <v>5</v>
      </c>
      <c r="B165" s="86" t="s">
        <v>460</v>
      </c>
      <c r="C165" s="86" t="s">
        <v>480</v>
      </c>
      <c r="D165" s="86" t="s">
        <v>481</v>
      </c>
      <c r="E165" s="56" t="s">
        <v>39</v>
      </c>
      <c r="F165" s="61" t="s">
        <v>38</v>
      </c>
      <c r="G165" s="57">
        <v>2021</v>
      </c>
      <c r="H165" s="57">
        <v>2021</v>
      </c>
      <c r="I165" s="57" t="s">
        <v>21</v>
      </c>
      <c r="J165" s="8" t="s">
        <v>183</v>
      </c>
      <c r="K165" s="88" t="s">
        <v>482</v>
      </c>
      <c r="L165" s="88" t="s">
        <v>483</v>
      </c>
    </row>
    <row r="166" spans="1:12" ht="20.100000000000001" customHeight="1">
      <c r="A166" s="100"/>
      <c r="B166" s="100"/>
      <c r="C166" s="100"/>
      <c r="D166" s="100"/>
      <c r="E166" s="22" t="s">
        <v>41</v>
      </c>
      <c r="F166" s="22" t="s">
        <v>40</v>
      </c>
      <c r="G166" s="23">
        <v>2021</v>
      </c>
      <c r="H166" s="23">
        <v>2021</v>
      </c>
      <c r="I166" s="23" t="s">
        <v>24</v>
      </c>
      <c r="J166" s="23" t="s">
        <v>187</v>
      </c>
      <c r="K166" s="96"/>
      <c r="L166" s="96"/>
    </row>
    <row r="167" spans="1:12" ht="20.100000000000001" customHeight="1">
      <c r="A167" s="100"/>
      <c r="B167" s="100"/>
      <c r="C167" s="100"/>
      <c r="D167" s="100"/>
      <c r="E167" s="22" t="s">
        <v>23</v>
      </c>
      <c r="F167" s="22" t="s">
        <v>22</v>
      </c>
      <c r="G167" s="23">
        <v>2023</v>
      </c>
      <c r="H167" s="23">
        <v>2023</v>
      </c>
      <c r="I167" s="23" t="s">
        <v>24</v>
      </c>
      <c r="J167" s="23" t="s">
        <v>187</v>
      </c>
      <c r="K167" s="96"/>
      <c r="L167" s="96"/>
    </row>
    <row r="168" spans="1:12" ht="20.100000000000001" customHeight="1">
      <c r="A168" s="101"/>
      <c r="B168" s="101"/>
      <c r="C168" s="101"/>
      <c r="D168" s="101"/>
      <c r="E168" s="20" t="s">
        <v>26</v>
      </c>
      <c r="F168" s="20" t="s">
        <v>25</v>
      </c>
      <c r="G168" s="21">
        <v>2023</v>
      </c>
      <c r="H168" s="21">
        <v>2023</v>
      </c>
      <c r="I168" s="21" t="s">
        <v>27</v>
      </c>
      <c r="J168" s="21" t="s">
        <v>182</v>
      </c>
      <c r="K168" s="89"/>
      <c r="L168" s="89"/>
    </row>
    <row r="169" spans="1:12" ht="15" customHeight="1">
      <c r="A169" s="86">
        <v>6</v>
      </c>
      <c r="B169" s="86" t="s">
        <v>460</v>
      </c>
      <c r="C169" s="86" t="s">
        <v>484</v>
      </c>
      <c r="D169" s="86" t="s">
        <v>84</v>
      </c>
      <c r="E169" s="9" t="s">
        <v>84</v>
      </c>
      <c r="F169" s="9" t="s">
        <v>83</v>
      </c>
      <c r="G169" s="10">
        <v>2023</v>
      </c>
      <c r="H169" s="10">
        <v>2023</v>
      </c>
      <c r="I169" s="10" t="s">
        <v>85</v>
      </c>
      <c r="J169" s="10" t="s">
        <v>182</v>
      </c>
      <c r="K169" s="88" t="s">
        <v>485</v>
      </c>
      <c r="L169" s="88" t="s">
        <v>486</v>
      </c>
    </row>
    <row r="170" spans="1:12" ht="34.5" customHeight="1">
      <c r="A170" s="101"/>
      <c r="B170" s="101"/>
      <c r="C170" s="101"/>
      <c r="D170" s="101"/>
      <c r="E170" s="9" t="s">
        <v>87</v>
      </c>
      <c r="F170" s="9" t="s">
        <v>86</v>
      </c>
      <c r="G170" s="10">
        <v>2021</v>
      </c>
      <c r="H170" s="10">
        <v>2021</v>
      </c>
      <c r="I170" s="10" t="s">
        <v>27</v>
      </c>
      <c r="J170" s="10" t="s">
        <v>182</v>
      </c>
      <c r="K170" s="89"/>
      <c r="L170" s="89"/>
    </row>
  </sheetData>
  <sheetProtection formatCells="0" formatColumns="0" formatRows="0" sort="0" pivotTables="0"/>
  <autoFilter ref="A7:L7"/>
  <mergeCells count="208">
    <mergeCell ref="B4:F4"/>
    <mergeCell ref="A1:E1"/>
    <mergeCell ref="F1:J1"/>
    <mergeCell ref="A169:A170"/>
    <mergeCell ref="B169:B170"/>
    <mergeCell ref="C169:C170"/>
    <mergeCell ref="D169:D170"/>
    <mergeCell ref="K169:K170"/>
    <mergeCell ref="L169:L170"/>
    <mergeCell ref="A165:A168"/>
    <mergeCell ref="B165:B168"/>
    <mergeCell ref="C165:C168"/>
    <mergeCell ref="D165:D168"/>
    <mergeCell ref="K165:K168"/>
    <mergeCell ref="L165:L168"/>
    <mergeCell ref="A163:A164"/>
    <mergeCell ref="B163:B164"/>
    <mergeCell ref="C163:C164"/>
    <mergeCell ref="D163:D164"/>
    <mergeCell ref="K163:K164"/>
    <mergeCell ref="L163:L164"/>
    <mergeCell ref="A159:A162"/>
    <mergeCell ref="B159:B162"/>
    <mergeCell ref="C159:C162"/>
    <mergeCell ref="D159:D162"/>
    <mergeCell ref="K159:K162"/>
    <mergeCell ref="L159:L162"/>
    <mergeCell ref="A156:A158"/>
    <mergeCell ref="B156:B158"/>
    <mergeCell ref="C156:C158"/>
    <mergeCell ref="D156:D158"/>
    <mergeCell ref="K156:K158"/>
    <mergeCell ref="L156:L158"/>
    <mergeCell ref="A154:A155"/>
    <mergeCell ref="B154:B155"/>
    <mergeCell ref="C154:C155"/>
    <mergeCell ref="D154:D155"/>
    <mergeCell ref="K154:K155"/>
    <mergeCell ref="L154:L155"/>
    <mergeCell ref="A148:A152"/>
    <mergeCell ref="B148:B152"/>
    <mergeCell ref="C148:C152"/>
    <mergeCell ref="D148:D152"/>
    <mergeCell ref="K148:K152"/>
    <mergeCell ref="L148:L152"/>
    <mergeCell ref="A134:A146"/>
    <mergeCell ref="B134:B146"/>
    <mergeCell ref="C134:C146"/>
    <mergeCell ref="D134:D146"/>
    <mergeCell ref="K134:K146"/>
    <mergeCell ref="L134:L146"/>
    <mergeCell ref="A122:A133"/>
    <mergeCell ref="B122:B133"/>
    <mergeCell ref="C122:C133"/>
    <mergeCell ref="D122:D133"/>
    <mergeCell ref="K122:K133"/>
    <mergeCell ref="L122:L133"/>
    <mergeCell ref="A110:A121"/>
    <mergeCell ref="B110:B121"/>
    <mergeCell ref="C110:C121"/>
    <mergeCell ref="D110:D121"/>
    <mergeCell ref="K110:K121"/>
    <mergeCell ref="L110:L121"/>
    <mergeCell ref="A99:A109"/>
    <mergeCell ref="B99:B109"/>
    <mergeCell ref="C99:C109"/>
    <mergeCell ref="D99:D109"/>
    <mergeCell ref="K99:K109"/>
    <mergeCell ref="L99:L109"/>
    <mergeCell ref="A92:A95"/>
    <mergeCell ref="B92:B95"/>
    <mergeCell ref="C92:C95"/>
    <mergeCell ref="D92:D95"/>
    <mergeCell ref="K92:K95"/>
    <mergeCell ref="L92:L95"/>
    <mergeCell ref="A90:A91"/>
    <mergeCell ref="B90:B91"/>
    <mergeCell ref="C90:C91"/>
    <mergeCell ref="D90:D91"/>
    <mergeCell ref="K90:K91"/>
    <mergeCell ref="L90:L91"/>
    <mergeCell ref="A85:A87"/>
    <mergeCell ref="B85:B87"/>
    <mergeCell ref="C85:C87"/>
    <mergeCell ref="D85:D87"/>
    <mergeCell ref="K85:K87"/>
    <mergeCell ref="L85:L87"/>
    <mergeCell ref="A83:A84"/>
    <mergeCell ref="B83:B84"/>
    <mergeCell ref="C83:C84"/>
    <mergeCell ref="D83:D84"/>
    <mergeCell ref="K83:K84"/>
    <mergeCell ref="L83:L84"/>
    <mergeCell ref="A80:A82"/>
    <mergeCell ref="B80:B82"/>
    <mergeCell ref="C80:C82"/>
    <mergeCell ref="D80:D82"/>
    <mergeCell ref="K80:K82"/>
    <mergeCell ref="L80:L82"/>
    <mergeCell ref="A75:A79"/>
    <mergeCell ref="B75:B79"/>
    <mergeCell ref="C75:C79"/>
    <mergeCell ref="D75:D79"/>
    <mergeCell ref="K75:K79"/>
    <mergeCell ref="L75:L79"/>
    <mergeCell ref="A72:A74"/>
    <mergeCell ref="B72:B74"/>
    <mergeCell ref="C72:C74"/>
    <mergeCell ref="D72:D74"/>
    <mergeCell ref="K72:K74"/>
    <mergeCell ref="L72:L74"/>
    <mergeCell ref="A69:A71"/>
    <mergeCell ref="B69:B71"/>
    <mergeCell ref="C69:C71"/>
    <mergeCell ref="D69:D71"/>
    <mergeCell ref="K69:K71"/>
    <mergeCell ref="L69:L71"/>
    <mergeCell ref="A65:A68"/>
    <mergeCell ref="B65:B68"/>
    <mergeCell ref="C65:C68"/>
    <mergeCell ref="D65:D68"/>
    <mergeCell ref="K65:K68"/>
    <mergeCell ref="L65:L68"/>
    <mergeCell ref="A57:A64"/>
    <mergeCell ref="B57:B64"/>
    <mergeCell ref="C57:C64"/>
    <mergeCell ref="D57:D64"/>
    <mergeCell ref="K57:K64"/>
    <mergeCell ref="L57:L64"/>
    <mergeCell ref="A51:A56"/>
    <mergeCell ref="B51:B56"/>
    <mergeCell ref="C51:C56"/>
    <mergeCell ref="D51:D56"/>
    <mergeCell ref="K51:K56"/>
    <mergeCell ref="L51:L56"/>
    <mergeCell ref="A46:A50"/>
    <mergeCell ref="B46:B50"/>
    <mergeCell ref="C46:C50"/>
    <mergeCell ref="D46:D50"/>
    <mergeCell ref="K46:K50"/>
    <mergeCell ref="L46:L50"/>
    <mergeCell ref="A44:A45"/>
    <mergeCell ref="B44:B45"/>
    <mergeCell ref="C44:C45"/>
    <mergeCell ref="D44:D45"/>
    <mergeCell ref="K44:K45"/>
    <mergeCell ref="L44:L45"/>
    <mergeCell ref="A39:A41"/>
    <mergeCell ref="B39:B41"/>
    <mergeCell ref="C39:C41"/>
    <mergeCell ref="D39:D41"/>
    <mergeCell ref="K39:K41"/>
    <mergeCell ref="L39:L41"/>
    <mergeCell ref="A35:A38"/>
    <mergeCell ref="B35:B38"/>
    <mergeCell ref="C35:C38"/>
    <mergeCell ref="D35:D38"/>
    <mergeCell ref="K35:K38"/>
    <mergeCell ref="L35:L38"/>
    <mergeCell ref="A31:A34"/>
    <mergeCell ref="B31:B34"/>
    <mergeCell ref="C31:C34"/>
    <mergeCell ref="D31:D34"/>
    <mergeCell ref="K31:K34"/>
    <mergeCell ref="L31:L34"/>
    <mergeCell ref="A27:A30"/>
    <mergeCell ref="B27:B30"/>
    <mergeCell ref="C27:C30"/>
    <mergeCell ref="D27:D30"/>
    <mergeCell ref="K27:K30"/>
    <mergeCell ref="L27:L30"/>
    <mergeCell ref="A24:A26"/>
    <mergeCell ref="B24:B26"/>
    <mergeCell ref="C24:C26"/>
    <mergeCell ref="D24:D26"/>
    <mergeCell ref="K24:K26"/>
    <mergeCell ref="L24:L26"/>
    <mergeCell ref="A19:A23"/>
    <mergeCell ref="B19:B23"/>
    <mergeCell ref="C19:C23"/>
    <mergeCell ref="D19:D23"/>
    <mergeCell ref="K19:K23"/>
    <mergeCell ref="L19:L23"/>
    <mergeCell ref="A16:A18"/>
    <mergeCell ref="B16:B18"/>
    <mergeCell ref="C16:C18"/>
    <mergeCell ref="D16:D18"/>
    <mergeCell ref="K16:K18"/>
    <mergeCell ref="L16:L18"/>
    <mergeCell ref="A6:L6"/>
    <mergeCell ref="A8:A9"/>
    <mergeCell ref="B8:B9"/>
    <mergeCell ref="C8:C9"/>
    <mergeCell ref="D8:D9"/>
    <mergeCell ref="K8:K9"/>
    <mergeCell ref="L8:L9"/>
    <mergeCell ref="A13:A15"/>
    <mergeCell ref="B13:B15"/>
    <mergeCell ref="C13:C15"/>
    <mergeCell ref="D13:D15"/>
    <mergeCell ref="K13:K15"/>
    <mergeCell ref="L13:L15"/>
    <mergeCell ref="A10:A11"/>
    <mergeCell ref="B10:B11"/>
    <mergeCell ref="C10:C11"/>
    <mergeCell ref="D10:D11"/>
    <mergeCell ref="K10:K11"/>
    <mergeCell ref="L10:L11"/>
  </mergeCells>
  <hyperlinks>
    <hyperlink ref="F1" r:id="rId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1" ma:contentTypeDescription="Create a new document." ma:contentTypeScope="" ma:versionID="504f5627f75ada8cdee0e7b21f88faec">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09d7ea136af006f0c5ab5ded65e15a29"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75DAE1-728E-4A59-B2C8-4A6B7462353D}">
  <ds:schemaRefs>
    <ds:schemaRef ds:uri="http://schemas.microsoft.com/DataMashup"/>
  </ds:schemaRefs>
</ds:datastoreItem>
</file>

<file path=customXml/itemProps2.xml><?xml version="1.0" encoding="utf-8"?>
<ds:datastoreItem xmlns:ds="http://schemas.openxmlformats.org/officeDocument/2006/customXml" ds:itemID="{8908F38D-D684-494B-BD20-D7B1FEFC4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665A46-306C-46C2-AD0B-9A72301847F4}">
  <ds:schemaRefs>
    <ds:schemaRef ds:uri="http://schemas.microsoft.com/sharepoint/v3/contenttype/forms"/>
  </ds:schemaRefs>
</ds:datastoreItem>
</file>

<file path=customXml/itemProps4.xml><?xml version="1.0" encoding="utf-8"?>
<ds:datastoreItem xmlns:ds="http://schemas.openxmlformats.org/officeDocument/2006/customXml" ds:itemID="{DA400AA4-0AF1-495C-8E7E-9685A3C75DF2}">
  <ds:schemaRefs>
    <ds:schemaRef ds:uri="http://schemas.microsoft.com/office/2006/documentManagement/types"/>
    <ds:schemaRef ds:uri="http://schemas.microsoft.com/office/infopath/2007/PartnerControls"/>
    <ds:schemaRef ds:uri="660daea1-89f2-4198-b72b-53d8a9749dfb"/>
    <ds:schemaRef ds:uri="http://purl.org/dc/elements/1.1/"/>
    <ds:schemaRef ds:uri="http://schemas.microsoft.com/office/2006/metadata/properties"/>
    <ds:schemaRef ds:uri="37ee97b4-73a0-450c-8517-7d8a14946e6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candidate PCIs overview</vt:lpstr>
      <vt:lpstr>more information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MINCIUNA Irina-Mihaela (ENER)</dc:creator>
  <cp:keywords>5th PCI list</cp:keywords>
  <cp:lastModifiedBy>angelinux</cp:lastModifiedBy>
  <dcterms:created xsi:type="dcterms:W3CDTF">2018-11-19T10:37:36Z</dcterms:created>
  <dcterms:modified xsi:type="dcterms:W3CDTF">2021-04-07T20:18:45Z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ies>
</file>