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VD\2022\Gymfit-Männer\Jahresmeiterschaft\"/>
    </mc:Choice>
  </mc:AlternateContent>
  <xr:revisionPtr revIDLastSave="0" documentId="13_ncr:1_{7D5C0E18-818C-4F91-9D19-4DC2C994D7B4}" xr6:coauthVersionLast="47" xr6:coauthVersionMax="47" xr10:uidLastSave="{00000000-0000-0000-0000-000000000000}"/>
  <bookViews>
    <workbookView xWindow="-120" yWindow="-120" windowWidth="29040" windowHeight="15720" xr2:uid="{6BA87661-C191-4319-954F-4DF12477730F}"/>
  </bookViews>
  <sheets>
    <sheet name="RL 8i" sheetId="1" r:id="rId1"/>
  </sheets>
  <definedNames>
    <definedName name="_xlnm.Print_Area" localSheetId="0">'RL 8i'!$A$1:$I$22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8" i="1" l="1"/>
  <c r="G5" i="1"/>
  <c r="C18" i="1"/>
  <c r="G17" i="1"/>
  <c r="C17" i="1"/>
  <c r="G16" i="1"/>
  <c r="C16" i="1"/>
  <c r="G15" i="1"/>
  <c r="C15" i="1"/>
  <c r="G14" i="1"/>
  <c r="C14" i="1"/>
  <c r="G13" i="1"/>
  <c r="C13" i="1"/>
  <c r="G12" i="1"/>
  <c r="C12" i="1"/>
  <c r="G11" i="1"/>
  <c r="C11" i="1"/>
  <c r="G10" i="1"/>
  <c r="C10" i="1"/>
  <c r="G9" i="1"/>
  <c r="C9" i="1"/>
  <c r="G8" i="1"/>
  <c r="C8" i="1"/>
  <c r="G7" i="1"/>
  <c r="C7" i="1"/>
  <c r="G6" i="1"/>
  <c r="C6" i="1"/>
  <c r="C5" i="1"/>
</calcChain>
</file>

<file path=xl/sharedStrings.xml><?xml version="1.0" encoding="utf-8"?>
<sst xmlns="http://schemas.openxmlformats.org/spreadsheetml/2006/main" count="24" uniqueCount="24">
  <si>
    <t>Gym-Fit Männer</t>
  </si>
  <si>
    <t>Kegeln</t>
  </si>
  <si>
    <t>Rang</t>
  </si>
  <si>
    <t>Name</t>
  </si>
  <si>
    <t>VM Pkt.</t>
  </si>
  <si>
    <t>Run 1</t>
  </si>
  <si>
    <t>Run 2</t>
  </si>
  <si>
    <t>Run 3</t>
  </si>
  <si>
    <t xml:space="preserve">Total </t>
  </si>
  <si>
    <t>Lötscher Walter</t>
  </si>
  <si>
    <t>Bobbià Angelo</t>
  </si>
  <si>
    <t>Palmer Edi</t>
  </si>
  <si>
    <t>Henzi Kurt</t>
  </si>
  <si>
    <t>Müller Franz</t>
  </si>
  <si>
    <t>Plüss Walter</t>
  </si>
  <si>
    <t>Kuhn Valentin</t>
  </si>
  <si>
    <t>Zeltner Peter</t>
  </si>
  <si>
    <t>Egger Fritz</t>
  </si>
  <si>
    <t>Jeker Hans</t>
  </si>
  <si>
    <t>Kräutli Walter</t>
  </si>
  <si>
    <t>Moser Hans</t>
  </si>
  <si>
    <t>Mortier Jean-Luc</t>
  </si>
  <si>
    <t>Egli Walter</t>
  </si>
  <si>
    <t>Rot markiert = höchste Punktzahl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</si>
</sst>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6"/>
      <color rgb="FFFF0000"/>
      <name val="Arial"/>
      <family val="2"/>
    </font>
    <font>
      <sz val="16"/>
      <color rgb="FFFF0000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sz val="12"/>
      <color rgb="FFFF0000"/>
      <name val="Arial"/>
      <family val="2"/>
    </font>
    <font>
      <sz val="13"/>
      <color rgb="FF000000"/>
      <name val="Consolas"/>
      <family val="3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1" fontId="1" fillId="0" borderId="0" xfId="0" applyNumberFormat="1" applyFont="1"/>
    <xf numFmtId="0" fontId="3" fillId="0" borderId="0" xfId="0" applyFont="1" applyAlignment="1">
      <alignment horizontal="left"/>
    </xf>
    <xf numFmtId="14" fontId="4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center"/>
    </xf>
    <xf numFmtId="15" fontId="5" fillId="0" borderId="0" xfId="0" applyNumberFormat="1" applyFon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6" fillId="0" borderId="4" xfId="0" applyFont="1" applyBorder="1"/>
    <xf numFmtId="0" fontId="6" fillId="0" borderId="5" xfId="0" applyFont="1" applyBorder="1"/>
    <xf numFmtId="0" fontId="7" fillId="0" borderId="0" xfId="0" applyFont="1"/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/>
    <xf numFmtId="1" fontId="6" fillId="2" borderId="8" xfId="0" applyNumberFormat="1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3" borderId="12" xfId="0" applyFont="1" applyFill="1" applyBorder="1"/>
    <xf numFmtId="1" fontId="6" fillId="4" borderId="8" xfId="0" applyNumberFormat="1" applyFont="1" applyFill="1" applyBorder="1" applyAlignment="1">
      <alignment horizontal="center"/>
    </xf>
    <xf numFmtId="0" fontId="10" fillId="3" borderId="11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/>
    </xf>
    <xf numFmtId="0" fontId="6" fillId="5" borderId="12" xfId="0" applyFont="1" applyFill="1" applyBorder="1"/>
    <xf numFmtId="0" fontId="10" fillId="5" borderId="11" xfId="0" applyFont="1" applyFill="1" applyBorder="1" applyAlignment="1">
      <alignment horizontal="center"/>
    </xf>
    <xf numFmtId="0" fontId="11" fillId="5" borderId="11" xfId="0" applyFont="1" applyFill="1" applyBorder="1" applyAlignment="1">
      <alignment horizontal="center"/>
    </xf>
    <xf numFmtId="0" fontId="6" fillId="5" borderId="11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4" borderId="12" xfId="0" applyFont="1" applyFill="1" applyBorder="1"/>
    <xf numFmtId="0" fontId="10" fillId="4" borderId="11" xfId="0" applyFont="1" applyFill="1" applyBorder="1" applyAlignment="1">
      <alignment horizontal="center"/>
    </xf>
    <xf numFmtId="0" fontId="6" fillId="0" borderId="12" xfId="0" applyFont="1" applyBorder="1"/>
    <xf numFmtId="0" fontId="11" fillId="0" borderId="11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11" fillId="4" borderId="11" xfId="0" applyFont="1" applyFill="1" applyBorder="1" applyAlignment="1">
      <alignment horizontal="center"/>
    </xf>
    <xf numFmtId="1" fontId="6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6" fillId="4" borderId="0" xfId="0" applyFont="1" applyFill="1" applyAlignment="1">
      <alignment horizontal="center"/>
    </xf>
    <xf numFmtId="0" fontId="12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13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655320</xdr:colOff>
      <xdr:row>0</xdr:row>
      <xdr:rowOff>332942</xdr:rowOff>
    </xdr:from>
    <xdr:to>
      <xdr:col>6</xdr:col>
      <xdr:colOff>312420</xdr:colOff>
      <xdr:row>1</xdr:row>
      <xdr:rowOff>110490</xdr:rowOff>
    </xdr:to>
    <xdr:pic>
      <xdr:nvPicPr>
        <xdr:cNvPr id="2" name="Grafik 1" descr="logo_turnverein">
          <a:extLst>
            <a:ext uri="{FF2B5EF4-FFF2-40B4-BE49-F238E27FC236}">
              <a16:creationId xmlns:a16="http://schemas.microsoft.com/office/drawing/2014/main" id="{E4AE3BAF-CA8E-49CE-AE0C-EBA9E9A3B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5920" y="332942"/>
          <a:ext cx="1085850" cy="6157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65031-11D7-44E7-833B-FC8B7ADB73F6}">
  <dimension ref="A1:Q40"/>
  <sheetViews>
    <sheetView tabSelected="1" zoomScaleNormal="100" zoomScalePageLayoutView="150" workbookViewId="0">
      <selection activeCell="C27" sqref="C27"/>
    </sheetView>
  </sheetViews>
  <sheetFormatPr baseColWidth="10" defaultColWidth="10.7109375" defaultRowHeight="14.25" x14ac:dyDescent="0.2"/>
  <cols>
    <col min="1" max="1" width="10.7109375" style="1"/>
    <col min="2" max="2" width="32.42578125" style="1" customWidth="1"/>
    <col min="3" max="3" width="18.140625" style="1" customWidth="1"/>
    <col min="4" max="7" width="10.7109375" style="1"/>
    <col min="8" max="8" width="11.7109375" style="1" bestFit="1" customWidth="1"/>
    <col min="9" max="16384" width="10.7109375" style="1"/>
  </cols>
  <sheetData>
    <row r="1" spans="1:17" ht="66" customHeight="1" x14ac:dyDescent="0.2">
      <c r="B1" s="2" t="s">
        <v>0</v>
      </c>
      <c r="E1" s="3"/>
      <c r="F1" s="3"/>
      <c r="H1" s="3"/>
      <c r="I1" s="3"/>
      <c r="K1" s="3"/>
      <c r="L1" s="3"/>
      <c r="N1" s="3"/>
      <c r="O1" s="3"/>
      <c r="Q1" s="3"/>
    </row>
    <row r="2" spans="1:17" ht="18" x14ac:dyDescent="0.25">
      <c r="A2" s="4" t="s">
        <v>1</v>
      </c>
      <c r="B2" s="5"/>
      <c r="C2" s="6">
        <v>44879</v>
      </c>
      <c r="H2" s="7"/>
    </row>
    <row r="3" spans="1:17" ht="15" thickBot="1" x14ac:dyDescent="0.25"/>
    <row r="4" spans="1:17" ht="21" thickBot="1" x14ac:dyDescent="0.35">
      <c r="A4" s="8" t="s">
        <v>2</v>
      </c>
      <c r="B4" s="9" t="s">
        <v>3</v>
      </c>
      <c r="C4" s="10" t="s">
        <v>4</v>
      </c>
      <c r="D4" s="11" t="s">
        <v>5</v>
      </c>
      <c r="E4" s="11" t="s">
        <v>6</v>
      </c>
      <c r="F4" s="11" t="s">
        <v>7</v>
      </c>
      <c r="G4" s="12" t="s">
        <v>8</v>
      </c>
      <c r="I4" s="13"/>
    </row>
    <row r="5" spans="1:17" ht="20.25" x14ac:dyDescent="0.3">
      <c r="A5" s="14">
        <v>1</v>
      </c>
      <c r="B5" s="15" t="s">
        <v>9</v>
      </c>
      <c r="C5" s="16">
        <f>G5/$G$5*700+300</f>
        <v>1000</v>
      </c>
      <c r="D5" s="17">
        <v>56</v>
      </c>
      <c r="E5" s="18">
        <v>61</v>
      </c>
      <c r="F5" s="19">
        <v>118</v>
      </c>
      <c r="G5" s="20">
        <f>SUM(D5:F5)</f>
        <v>235</v>
      </c>
    </row>
    <row r="6" spans="1:17" ht="20.25" x14ac:dyDescent="0.3">
      <c r="A6" s="21">
        <v>2</v>
      </c>
      <c r="B6" s="22" t="s">
        <v>10</v>
      </c>
      <c r="C6" s="23">
        <f t="shared" ref="C6:C18" si="0">G6/$G$5*700+300</f>
        <v>940.42553191489355</v>
      </c>
      <c r="D6" s="24">
        <v>47</v>
      </c>
      <c r="E6" s="25">
        <v>54</v>
      </c>
      <c r="F6" s="24">
        <v>114</v>
      </c>
      <c r="G6" s="20">
        <f>SUM(D6:F6)</f>
        <v>215</v>
      </c>
    </row>
    <row r="7" spans="1:17" ht="20.25" x14ac:dyDescent="0.3">
      <c r="A7" s="26">
        <v>3</v>
      </c>
      <c r="B7" s="27" t="s">
        <v>11</v>
      </c>
      <c r="C7" s="23">
        <f t="shared" si="0"/>
        <v>928.51063829787233</v>
      </c>
      <c r="D7" s="28">
        <v>51</v>
      </c>
      <c r="E7" s="29">
        <v>46</v>
      </c>
      <c r="F7" s="30">
        <v>114</v>
      </c>
      <c r="G7" s="20">
        <f t="shared" ref="G7:G18" si="1">SUM(D7:F7)</f>
        <v>211</v>
      </c>
    </row>
    <row r="8" spans="1:17" ht="20.25" x14ac:dyDescent="0.3">
      <c r="A8" s="31">
        <v>4</v>
      </c>
      <c r="B8" s="32" t="s">
        <v>12</v>
      </c>
      <c r="C8" s="23">
        <f t="shared" si="0"/>
        <v>916.59574468085111</v>
      </c>
      <c r="D8" s="33">
        <v>50</v>
      </c>
      <c r="E8" s="33">
        <v>51</v>
      </c>
      <c r="F8" s="33">
        <v>106</v>
      </c>
      <c r="G8" s="20">
        <f t="shared" si="1"/>
        <v>207</v>
      </c>
    </row>
    <row r="9" spans="1:17" ht="20.25" x14ac:dyDescent="0.3">
      <c r="A9" s="31">
        <v>4</v>
      </c>
      <c r="B9" s="34" t="s">
        <v>13</v>
      </c>
      <c r="C9" s="23">
        <f t="shared" si="0"/>
        <v>916.59574468085111</v>
      </c>
      <c r="D9" s="35">
        <v>56</v>
      </c>
      <c r="E9" s="36">
        <v>54</v>
      </c>
      <c r="F9" s="36">
        <v>97</v>
      </c>
      <c r="G9" s="20">
        <f t="shared" si="1"/>
        <v>207</v>
      </c>
    </row>
    <row r="10" spans="1:17" ht="20.25" x14ac:dyDescent="0.3">
      <c r="A10" s="31">
        <v>6</v>
      </c>
      <c r="B10" s="34" t="s">
        <v>14</v>
      </c>
      <c r="C10" s="23">
        <f t="shared" si="0"/>
        <v>889.78723404255322</v>
      </c>
      <c r="D10" s="36">
        <v>52</v>
      </c>
      <c r="E10" s="36">
        <v>35</v>
      </c>
      <c r="F10" s="36">
        <v>111</v>
      </c>
      <c r="G10" s="20">
        <f t="shared" si="1"/>
        <v>198</v>
      </c>
    </row>
    <row r="11" spans="1:17" ht="20.25" x14ac:dyDescent="0.3">
      <c r="A11" s="31">
        <v>7</v>
      </c>
      <c r="B11" s="34" t="s">
        <v>15</v>
      </c>
      <c r="C11" s="23">
        <f t="shared" si="0"/>
        <v>854.04255319148933</v>
      </c>
      <c r="D11" s="37">
        <v>58</v>
      </c>
      <c r="E11" s="36">
        <v>37</v>
      </c>
      <c r="F11" s="36">
        <v>91</v>
      </c>
      <c r="G11" s="20">
        <f t="shared" si="1"/>
        <v>186</v>
      </c>
    </row>
    <row r="12" spans="1:17" ht="20.25" x14ac:dyDescent="0.3">
      <c r="A12" s="31">
        <v>8</v>
      </c>
      <c r="B12" s="34" t="s">
        <v>16</v>
      </c>
      <c r="C12" s="23">
        <f t="shared" si="0"/>
        <v>851.06382978723411</v>
      </c>
      <c r="D12" s="36">
        <v>55</v>
      </c>
      <c r="E12" s="36">
        <v>31</v>
      </c>
      <c r="F12" s="36">
        <v>99</v>
      </c>
      <c r="G12" s="20">
        <f t="shared" si="1"/>
        <v>185</v>
      </c>
    </row>
    <row r="13" spans="1:17" ht="20.25" x14ac:dyDescent="0.3">
      <c r="A13" s="38">
        <v>9</v>
      </c>
      <c r="B13" s="34" t="s">
        <v>17</v>
      </c>
      <c r="C13" s="23">
        <f t="shared" si="0"/>
        <v>845.10638297872345</v>
      </c>
      <c r="D13" s="36">
        <v>49</v>
      </c>
      <c r="E13" s="36">
        <v>34</v>
      </c>
      <c r="F13" s="36">
        <v>100</v>
      </c>
      <c r="G13" s="20">
        <f t="shared" si="1"/>
        <v>183</v>
      </c>
    </row>
    <row r="14" spans="1:17" ht="20.25" x14ac:dyDescent="0.3">
      <c r="A14" s="31">
        <v>10</v>
      </c>
      <c r="B14" s="32" t="s">
        <v>18</v>
      </c>
      <c r="C14" s="23">
        <f t="shared" si="0"/>
        <v>842.12765957446811</v>
      </c>
      <c r="D14" s="33">
        <v>52</v>
      </c>
      <c r="E14" s="39">
        <v>39</v>
      </c>
      <c r="F14" s="38">
        <v>91</v>
      </c>
      <c r="G14" s="20">
        <f t="shared" si="1"/>
        <v>182</v>
      </c>
    </row>
    <row r="15" spans="1:17" ht="20.25" x14ac:dyDescent="0.3">
      <c r="A15" s="31">
        <v>11</v>
      </c>
      <c r="B15" s="32" t="s">
        <v>19</v>
      </c>
      <c r="C15" s="23">
        <f t="shared" si="0"/>
        <v>839.14893617021278</v>
      </c>
      <c r="D15" s="33">
        <v>52</v>
      </c>
      <c r="E15" s="33">
        <v>26</v>
      </c>
      <c r="F15" s="33">
        <v>103</v>
      </c>
      <c r="G15" s="20">
        <f t="shared" si="1"/>
        <v>181</v>
      </c>
    </row>
    <row r="16" spans="1:17" ht="20.25" x14ac:dyDescent="0.3">
      <c r="A16" s="31">
        <v>12</v>
      </c>
      <c r="B16" s="34" t="s">
        <v>20</v>
      </c>
      <c r="C16" s="23">
        <f t="shared" si="0"/>
        <v>815.31914893617022</v>
      </c>
      <c r="D16" s="35">
        <v>54</v>
      </c>
      <c r="E16" s="36">
        <v>30</v>
      </c>
      <c r="F16" s="36">
        <v>89</v>
      </c>
      <c r="G16" s="20">
        <f t="shared" si="1"/>
        <v>173</v>
      </c>
    </row>
    <row r="17" spans="1:8" ht="20.25" x14ac:dyDescent="0.3">
      <c r="A17" s="31">
        <v>13</v>
      </c>
      <c r="B17" s="34" t="s">
        <v>21</v>
      </c>
      <c r="C17" s="23">
        <f t="shared" si="0"/>
        <v>782.55319148936178</v>
      </c>
      <c r="D17" s="36">
        <v>51</v>
      </c>
      <c r="E17" s="36">
        <v>38</v>
      </c>
      <c r="F17" s="36">
        <v>73</v>
      </c>
      <c r="G17" s="20">
        <f t="shared" si="1"/>
        <v>162</v>
      </c>
    </row>
    <row r="18" spans="1:8" ht="20.25" x14ac:dyDescent="0.3">
      <c r="A18" s="38">
        <v>14</v>
      </c>
      <c r="B18" s="34" t="s">
        <v>22</v>
      </c>
      <c r="C18" s="23">
        <f t="shared" si="0"/>
        <v>725.95744680851067</v>
      </c>
      <c r="D18" s="36">
        <v>53</v>
      </c>
      <c r="E18" s="36">
        <v>23</v>
      </c>
      <c r="F18" s="36">
        <v>67</v>
      </c>
      <c r="G18" s="20">
        <f t="shared" si="1"/>
        <v>143</v>
      </c>
    </row>
    <row r="19" spans="1:8" ht="20.25" x14ac:dyDescent="0.3">
      <c r="C19" s="40"/>
      <c r="D19" s="41"/>
      <c r="E19" s="41"/>
      <c r="F19" s="41"/>
      <c r="G19" s="42"/>
    </row>
    <row r="20" spans="1:8" ht="20.25" x14ac:dyDescent="0.3">
      <c r="B20" s="43" t="s">
        <v>23</v>
      </c>
      <c r="C20" s="40"/>
      <c r="D20" s="41"/>
      <c r="E20" s="41"/>
      <c r="F20" s="41"/>
      <c r="G20" s="42"/>
      <c r="H20" s="3"/>
    </row>
    <row r="21" spans="1:8" ht="20.25" x14ac:dyDescent="0.3">
      <c r="B21" s="44"/>
      <c r="C21" s="40"/>
      <c r="D21" s="41"/>
      <c r="E21" s="41"/>
      <c r="F21" s="41"/>
      <c r="G21" s="42"/>
      <c r="H21" s="3"/>
    </row>
    <row r="22" spans="1:8" ht="20.25" x14ac:dyDescent="0.3">
      <c r="G22" s="42"/>
    </row>
    <row r="23" spans="1:8" ht="20.25" x14ac:dyDescent="0.3">
      <c r="G23" s="42"/>
    </row>
    <row r="24" spans="1:8" ht="20.25" x14ac:dyDescent="0.3">
      <c r="G24" s="42"/>
    </row>
    <row r="25" spans="1:8" ht="20.25" x14ac:dyDescent="0.3">
      <c r="G25" s="45"/>
    </row>
    <row r="26" spans="1:8" ht="20.25" x14ac:dyDescent="0.3">
      <c r="G26" s="45"/>
    </row>
    <row r="27" spans="1:8" ht="20.25" x14ac:dyDescent="0.3">
      <c r="G27" s="45"/>
    </row>
    <row r="28" spans="1:8" ht="20.25" x14ac:dyDescent="0.3">
      <c r="G28" s="45"/>
    </row>
    <row r="29" spans="1:8" ht="20.25" x14ac:dyDescent="0.3">
      <c r="G29" s="45"/>
    </row>
    <row r="30" spans="1:8" ht="20.25" x14ac:dyDescent="0.3">
      <c r="G30" s="45"/>
    </row>
    <row r="31" spans="1:8" ht="20.25" x14ac:dyDescent="0.3">
      <c r="G31" s="45"/>
    </row>
    <row r="32" spans="1:8" ht="20.25" x14ac:dyDescent="0.3">
      <c r="G32" s="45"/>
    </row>
    <row r="33" spans="7:10" ht="20.25" x14ac:dyDescent="0.3">
      <c r="G33" s="45"/>
    </row>
    <row r="34" spans="7:10" ht="20.25" x14ac:dyDescent="0.3">
      <c r="G34" s="45"/>
    </row>
    <row r="35" spans="7:10" ht="20.25" x14ac:dyDescent="0.3">
      <c r="G35" s="45"/>
    </row>
    <row r="36" spans="7:10" ht="20.25" x14ac:dyDescent="0.3">
      <c r="G36" s="45"/>
    </row>
    <row r="37" spans="7:10" ht="20.25" x14ac:dyDescent="0.3">
      <c r="G37" s="45"/>
    </row>
    <row r="40" spans="7:10" ht="16.5" x14ac:dyDescent="0.25">
      <c r="J40" s="46"/>
    </row>
  </sheetData>
  <pageMargins left="0.7" right="0.7" top="0.78740157499999996" bottom="0.78740157499999996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RL 8i</vt:lpstr>
      <vt:lpstr>'RL 8i'!Druckbereich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</dc:creator>
  <cp:lastModifiedBy>Angelo</cp:lastModifiedBy>
  <cp:lastPrinted>2022-11-17T09:56:41Z</cp:lastPrinted>
  <dcterms:created xsi:type="dcterms:W3CDTF">2022-11-17T09:50:13Z</dcterms:created>
  <dcterms:modified xsi:type="dcterms:W3CDTF">2022-11-17T09:57:07Z</dcterms:modified>
</cp:coreProperties>
</file>