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islisten\"/>
    </mc:Choice>
  </mc:AlternateContent>
  <bookViews>
    <workbookView xWindow="240" yWindow="15" windowWidth="11580" windowHeight="6540" activeTab="2"/>
  </bookViews>
  <sheets>
    <sheet name="Preise2011" sheetId="1" r:id="rId1"/>
    <sheet name="Preise2012" sheetId="4" r:id="rId2"/>
    <sheet name="Preise2014" sheetId="5" r:id="rId3"/>
    <sheet name="Preise2014 ohne Wildfang" sheetId="6" r:id="rId4"/>
    <sheet name="Tabelle2" sheetId="2" r:id="rId5"/>
    <sheet name="Tabelle3" sheetId="3" r:id="rId6"/>
  </sheets>
  <calcPr calcId="162913"/>
</workbook>
</file>

<file path=xl/calcChain.xml><?xml version="1.0" encoding="utf-8"?>
<calcChain xmlns="http://schemas.openxmlformats.org/spreadsheetml/2006/main">
  <c r="F34" i="5" l="1"/>
  <c r="F35" i="5"/>
  <c r="F36" i="5"/>
  <c r="F37" i="5"/>
  <c r="F38" i="5"/>
  <c r="F39" i="5"/>
  <c r="F40" i="5"/>
  <c r="F41" i="5"/>
  <c r="F42" i="5"/>
  <c r="J34" i="5"/>
  <c r="J35" i="5"/>
  <c r="J36" i="5"/>
  <c r="J37" i="5"/>
  <c r="J38" i="5"/>
  <c r="J39" i="5"/>
  <c r="J40" i="5"/>
  <c r="J41" i="5"/>
  <c r="J42" i="5"/>
  <c r="J33" i="5"/>
  <c r="J15" i="5"/>
  <c r="J16" i="5"/>
  <c r="J17" i="5"/>
  <c r="J18" i="5"/>
  <c r="J19" i="5"/>
  <c r="J20" i="5"/>
  <c r="J21" i="5"/>
  <c r="J22" i="5"/>
  <c r="J23" i="5"/>
  <c r="J24" i="5"/>
  <c r="J14" i="5"/>
  <c r="F15" i="5"/>
  <c r="F16" i="5"/>
  <c r="F17" i="5"/>
  <c r="F18" i="5"/>
  <c r="F19" i="5"/>
  <c r="F20" i="5"/>
  <c r="F21" i="5"/>
  <c r="F22" i="5"/>
  <c r="F23" i="5"/>
  <c r="F24" i="5"/>
  <c r="F14" i="5"/>
  <c r="J43" i="6" l="1"/>
  <c r="F43" i="6"/>
  <c r="J42" i="6"/>
  <c r="F42" i="6"/>
  <c r="J41" i="6"/>
  <c r="F41" i="6"/>
  <c r="J40" i="6"/>
  <c r="F40" i="6"/>
  <c r="J39" i="6"/>
  <c r="F39" i="6"/>
  <c r="J38" i="6"/>
  <c r="F38" i="6"/>
  <c r="F36" i="6"/>
  <c r="F35" i="6"/>
  <c r="F34" i="6"/>
  <c r="F33" i="6"/>
  <c r="N33" i="5"/>
  <c r="N34" i="5"/>
  <c r="N35" i="5"/>
  <c r="N36" i="5"/>
  <c r="N37" i="5"/>
  <c r="N38" i="5"/>
  <c r="N39" i="5"/>
  <c r="N42" i="5"/>
  <c r="N41" i="5"/>
  <c r="N40" i="5"/>
  <c r="F33" i="5"/>
</calcChain>
</file>

<file path=xl/sharedStrings.xml><?xml version="1.0" encoding="utf-8"?>
<sst xmlns="http://schemas.openxmlformats.org/spreadsheetml/2006/main" count="281" uniqueCount="61">
  <si>
    <t>Regenbogenforellen</t>
  </si>
  <si>
    <t>Bachforellen</t>
  </si>
  <si>
    <t>Augenpunkteier</t>
  </si>
  <si>
    <t>je 1000 Stk.</t>
  </si>
  <si>
    <t>Stk.je kg</t>
  </si>
  <si>
    <t>Länge in cm</t>
  </si>
  <si>
    <t>Preis je kg</t>
  </si>
  <si>
    <t>Preis je Stk.</t>
  </si>
  <si>
    <t>2 - 3</t>
  </si>
  <si>
    <t>3 - 4</t>
  </si>
  <si>
    <t>4 - 5</t>
  </si>
  <si>
    <t>Brut und kleine Setzlinge</t>
  </si>
  <si>
    <t>Besatzfische ( 1- und 2-jährig)</t>
  </si>
  <si>
    <t>5 - 6</t>
  </si>
  <si>
    <t>6 - 7</t>
  </si>
  <si>
    <t>7 - 9</t>
  </si>
  <si>
    <t>8 -10</t>
  </si>
  <si>
    <t>9 -11</t>
  </si>
  <si>
    <t>10 -12</t>
  </si>
  <si>
    <t>12 -15</t>
  </si>
  <si>
    <t>14 -16</t>
  </si>
  <si>
    <t>15 -18</t>
  </si>
  <si>
    <t>18 -22</t>
  </si>
  <si>
    <t>25 -27</t>
  </si>
  <si>
    <t>27 -30</t>
  </si>
  <si>
    <t>Bachforellen-Wildfänge</t>
  </si>
  <si>
    <t>Wildfänge 2-sömmrig, jedoch unsortiert (ca.15 bis 22 cm )</t>
  </si>
  <si>
    <t>Wildfänge 3-sömmrig, jedoch unsortiert (ca.18 bis 27 cm )</t>
  </si>
  <si>
    <t>Wildfänge 1-sömmrig, jedoch unsortiert (ca.8 bis 15 cm )</t>
  </si>
  <si>
    <t>Wildfänge 3-sömmrig, jedoch unsortiert (über 30 cm )</t>
  </si>
  <si>
    <t>Teichanlage</t>
  </si>
  <si>
    <t>Speisefische</t>
  </si>
  <si>
    <t>Forellen Teichanlage</t>
  </si>
  <si>
    <t>Forellen Wildfänge</t>
  </si>
  <si>
    <t>Karpfen</t>
  </si>
  <si>
    <t>€</t>
  </si>
  <si>
    <t>Forellenfilet</t>
  </si>
  <si>
    <t>Räucherforellen</t>
  </si>
  <si>
    <t>Räucherforellenfilet</t>
  </si>
  <si>
    <t>Die Preise verstehen sich mit Umsatzsteuer 0% und gelten ab Fischzucht Spital für den Einzelverkauf.</t>
  </si>
  <si>
    <t>Preisliste für Fischerei 2011</t>
  </si>
  <si>
    <t>€/kg</t>
  </si>
  <si>
    <t>Preisliste für Fischerei 2012</t>
  </si>
  <si>
    <t>Preisliste für Fischerei 2014</t>
  </si>
  <si>
    <t>22-25</t>
  </si>
  <si>
    <t>Besatzkarpfen klein ( bis 500g)</t>
  </si>
  <si>
    <t>Besatzkarpfen groß ( bis 2kg)</t>
  </si>
  <si>
    <t xml:space="preserve">Schleien </t>
  </si>
  <si>
    <t xml:space="preserve">Große Zuchtkarpfen (&gt;2kg) und Zuchtschleien (&gt;1kg) werden nicht verkauft! </t>
  </si>
  <si>
    <t>Augenpunkteier je 1000 Stk.</t>
  </si>
  <si>
    <t>Fischverkauf:</t>
  </si>
  <si>
    <t>0650/2100508</t>
  </si>
  <si>
    <t>Jahresbonus 5% bei Speisefischkauf &gt;1000€, 7,5% bei &gt;2500€, anrechenbar auf Speisefischlieferungen im Folgejahr</t>
  </si>
  <si>
    <t>Stand</t>
  </si>
  <si>
    <t>0664/8234291</t>
  </si>
  <si>
    <t xml:space="preserve">  Preisliste für Fischerei  ab 2022</t>
  </si>
  <si>
    <t>€ 7,10/kg</t>
  </si>
  <si>
    <t>€ 6,60/kg</t>
  </si>
  <si>
    <t>€ 8,25/kg</t>
  </si>
  <si>
    <t>Koppen pro Stk. klein: 1,10€ - groß 1,75€</t>
  </si>
  <si>
    <t>Speisefische siehe eigene Speisefischpreisliste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</si>
</sst>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;[Red]\-&quot;€&quot;\ #,##0"/>
    <numFmt numFmtId="165" formatCode="0000.\-"/>
    <numFmt numFmtId="166" formatCode="000.\-"/>
    <numFmt numFmtId="167" formatCode="00.\-"/>
  </numFmts>
  <fonts count="10" x14ac:knownFonts="1">
    <font>
      <sz val="10"/>
      <name val="Arial"/>
    </font>
    <font>
      <i/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b/>
      <i/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4" fillId="0" borderId="5" xfId="0" applyFont="1" applyBorder="1"/>
    <xf numFmtId="0" fontId="0" fillId="0" borderId="5" xfId="0" applyBorder="1"/>
    <xf numFmtId="0" fontId="0" fillId="0" borderId="0" xfId="0" applyBorder="1"/>
    <xf numFmtId="167" fontId="0" fillId="0" borderId="0" xfId="0" applyNumberFormat="1" applyBorder="1"/>
    <xf numFmtId="2" fontId="0" fillId="0" borderId="0" xfId="0" applyNumberFormat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0" fillId="0" borderId="9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0" fontId="0" fillId="0" borderId="8" xfId="0" applyBorder="1" applyAlignment="1">
      <alignment horizontal="center"/>
    </xf>
    <xf numFmtId="165" fontId="0" fillId="0" borderId="9" xfId="0" applyNumberFormat="1" applyBorder="1" applyAlignment="1">
      <alignment horizontal="right"/>
    </xf>
    <xf numFmtId="0" fontId="0" fillId="0" borderId="9" xfId="0" applyBorder="1"/>
    <xf numFmtId="166" fontId="0" fillId="0" borderId="9" xfId="0" applyNumberFormat="1" applyBorder="1" applyAlignment="1">
      <alignment horizontal="right"/>
    </xf>
    <xf numFmtId="166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2" fontId="6" fillId="0" borderId="12" xfId="0" applyNumberFormat="1" applyFont="1" applyBorder="1"/>
    <xf numFmtId="2" fontId="6" fillId="0" borderId="13" xfId="0" applyNumberFormat="1" applyFont="1" applyBorder="1"/>
    <xf numFmtId="2" fontId="6" fillId="0" borderId="5" xfId="0" applyNumberFormat="1" applyFont="1" applyBorder="1"/>
    <xf numFmtId="0" fontId="0" fillId="0" borderId="14" xfId="0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167" fontId="0" fillId="0" borderId="9" xfId="0" applyNumberFormat="1" applyBorder="1"/>
    <xf numFmtId="167" fontId="0" fillId="0" borderId="10" xfId="0" applyNumberFormat="1" applyBorder="1"/>
    <xf numFmtId="0" fontId="6" fillId="0" borderId="16" xfId="0" applyFont="1" applyBorder="1"/>
    <xf numFmtId="0" fontId="7" fillId="0" borderId="17" xfId="0" applyFont="1" applyBorder="1" applyAlignment="1">
      <alignment horizontal="center"/>
    </xf>
    <xf numFmtId="164" fontId="6" fillId="0" borderId="0" xfId="0" applyNumberFormat="1" applyFont="1"/>
    <xf numFmtId="2" fontId="6" fillId="2" borderId="18" xfId="0" applyNumberFormat="1" applyFont="1" applyFill="1" applyBorder="1"/>
    <xf numFmtId="166" fontId="0" fillId="0" borderId="0" xfId="0" applyNumberFormat="1" applyFill="1" applyBorder="1"/>
    <xf numFmtId="167" fontId="0" fillId="0" borderId="0" xfId="0" applyNumberFormat="1" applyFill="1" applyBorder="1"/>
    <xf numFmtId="0" fontId="7" fillId="0" borderId="0" xfId="0" applyFont="1"/>
    <xf numFmtId="164" fontId="8" fillId="0" borderId="0" xfId="0" applyNumberFormat="1" applyFont="1"/>
    <xf numFmtId="0" fontId="7" fillId="0" borderId="5" xfId="0" applyFont="1" applyBorder="1"/>
    <xf numFmtId="0" fontId="7" fillId="0" borderId="0" xfId="0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9" xfId="0" applyNumberFormat="1" applyFont="1" applyBorder="1"/>
    <xf numFmtId="2" fontId="7" fillId="0" borderId="0" xfId="0" applyNumberFormat="1" applyFont="1"/>
    <xf numFmtId="165" fontId="7" fillId="0" borderId="9" xfId="0" applyNumberFormat="1" applyFont="1" applyBorder="1" applyAlignment="1">
      <alignment horizontal="right"/>
    </xf>
    <xf numFmtId="166" fontId="7" fillId="0" borderId="9" xfId="0" applyNumberFormat="1" applyFont="1" applyBorder="1"/>
    <xf numFmtId="49" fontId="7" fillId="0" borderId="0" xfId="0" applyNumberFormat="1" applyFont="1"/>
    <xf numFmtId="0" fontId="7" fillId="0" borderId="9" xfId="0" applyFont="1" applyBorder="1"/>
    <xf numFmtId="166" fontId="7" fillId="0" borderId="9" xfId="0" applyNumberFormat="1" applyFont="1" applyBorder="1" applyAlignment="1">
      <alignment horizontal="right"/>
    </xf>
    <xf numFmtId="166" fontId="7" fillId="0" borderId="10" xfId="0" applyNumberFormat="1" applyFont="1" applyBorder="1"/>
    <xf numFmtId="0" fontId="7" fillId="0" borderId="1" xfId="0" applyFont="1" applyBorder="1"/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right"/>
    </xf>
    <xf numFmtId="2" fontId="8" fillId="0" borderId="12" xfId="0" applyNumberFormat="1" applyFont="1" applyBorder="1"/>
    <xf numFmtId="2" fontId="8" fillId="0" borderId="5" xfId="0" applyNumberFormat="1" applyFont="1" applyBorder="1"/>
    <xf numFmtId="167" fontId="7" fillId="0" borderId="9" xfId="0" applyNumberFormat="1" applyFont="1" applyBorder="1"/>
    <xf numFmtId="167" fontId="7" fillId="0" borderId="10" xfId="0" applyNumberFormat="1" applyFont="1" applyBorder="1"/>
    <xf numFmtId="2" fontId="8" fillId="0" borderId="13" xfId="0" applyNumberFormat="1" applyFont="1" applyBorder="1"/>
    <xf numFmtId="166" fontId="7" fillId="0" borderId="0" xfId="0" applyNumberFormat="1" applyFont="1" applyFill="1" applyBorder="1"/>
    <xf numFmtId="167" fontId="7" fillId="0" borderId="0" xfId="0" applyNumberFormat="1" applyFont="1" applyFill="1" applyBorder="1"/>
    <xf numFmtId="167" fontId="7" fillId="0" borderId="0" xfId="0" applyNumberFormat="1" applyFont="1" applyBorder="1"/>
    <xf numFmtId="0" fontId="7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166" fontId="7" fillId="0" borderId="0" xfId="0" applyNumberFormat="1" applyFont="1" applyBorder="1"/>
    <xf numFmtId="0" fontId="6" fillId="0" borderId="5" xfId="0" applyFont="1" applyBorder="1"/>
    <xf numFmtId="0" fontId="7" fillId="0" borderId="6" xfId="0" applyFont="1" applyBorder="1"/>
    <xf numFmtId="0" fontId="4" fillId="0" borderId="19" xfId="0" applyFont="1" applyBorder="1" applyAlignment="1">
      <alignment horizontal="center"/>
    </xf>
    <xf numFmtId="49" fontId="7" fillId="0" borderId="1" xfId="0" applyNumberFormat="1" applyFont="1" applyBorder="1"/>
    <xf numFmtId="2" fontId="7" fillId="0" borderId="8" xfId="0" applyNumberFormat="1" applyFont="1" applyBorder="1"/>
    <xf numFmtId="2" fontId="8" fillId="0" borderId="11" xfId="0" applyNumberFormat="1" applyFont="1" applyBorder="1"/>
    <xf numFmtId="2" fontId="8" fillId="0" borderId="4" xfId="0" applyNumberFormat="1" applyFont="1" applyBorder="1"/>
    <xf numFmtId="167" fontId="7" fillId="0" borderId="20" xfId="0" applyNumberFormat="1" applyFont="1" applyBorder="1"/>
    <xf numFmtId="0" fontId="7" fillId="0" borderId="16" xfId="0" applyFont="1" applyBorder="1"/>
    <xf numFmtId="0" fontId="7" fillId="0" borderId="19" xfId="0" applyFont="1" applyBorder="1"/>
    <xf numFmtId="0" fontId="1" fillId="0" borderId="5" xfId="0" applyFont="1" applyBorder="1"/>
    <xf numFmtId="49" fontId="7" fillId="0" borderId="21" xfId="0" applyNumberFormat="1" applyFont="1" applyBorder="1" applyAlignment="1">
      <alignment horizontal="center"/>
    </xf>
    <xf numFmtId="0" fontId="1" fillId="0" borderId="1" xfId="0" applyFont="1" applyBorder="1"/>
    <xf numFmtId="49" fontId="7" fillId="0" borderId="3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2" fontId="6" fillId="0" borderId="22" xfId="0" applyNumberFormat="1" applyFont="1" applyBorder="1" applyAlignment="1">
      <alignment horizontal="center"/>
    </xf>
    <xf numFmtId="49" fontId="7" fillId="0" borderId="0" xfId="0" applyNumberFormat="1" applyFont="1" applyBorder="1"/>
    <xf numFmtId="49" fontId="7" fillId="0" borderId="2" xfId="0" applyNumberFormat="1" applyFont="1" applyBorder="1" applyAlignment="1">
      <alignment horizontal="center"/>
    </xf>
    <xf numFmtId="166" fontId="7" fillId="0" borderId="8" xfId="0" applyNumberFormat="1" applyFont="1" applyBorder="1"/>
    <xf numFmtId="2" fontId="6" fillId="0" borderId="11" xfId="0" applyNumberFormat="1" applyFont="1" applyBorder="1"/>
    <xf numFmtId="2" fontId="7" fillId="0" borderId="2" xfId="0" applyNumberFormat="1" applyFont="1" applyBorder="1"/>
    <xf numFmtId="2" fontId="6" fillId="0" borderId="11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right"/>
    </xf>
    <xf numFmtId="2" fontId="6" fillId="0" borderId="4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2" fontId="6" fillId="2" borderId="35" xfId="0" applyNumberFormat="1" applyFont="1" applyFill="1" applyBorder="1"/>
    <xf numFmtId="2" fontId="6" fillId="2" borderId="36" xfId="0" applyNumberFormat="1" applyFont="1" applyFill="1" applyBorder="1"/>
    <xf numFmtId="2" fontId="6" fillId="2" borderId="37" xfId="0" applyNumberFormat="1" applyFont="1" applyFill="1" applyBorder="1"/>
    <xf numFmtId="2" fontId="7" fillId="0" borderId="9" xfId="0" applyNumberFormat="1" applyFont="1" applyBorder="1" applyAlignment="1">
      <alignment horizontal="right"/>
    </xf>
    <xf numFmtId="0" fontId="7" fillId="0" borderId="39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2" fontId="7" fillId="0" borderId="36" xfId="0" applyNumberFormat="1" applyFont="1" applyBorder="1"/>
    <xf numFmtId="2" fontId="7" fillId="0" borderId="37" xfId="0" applyNumberFormat="1" applyFont="1" applyBorder="1"/>
    <xf numFmtId="0" fontId="6" fillId="0" borderId="40" xfId="0" applyFont="1" applyBorder="1" applyAlignment="1">
      <alignment horizontal="center"/>
    </xf>
    <xf numFmtId="2" fontId="6" fillId="0" borderId="36" xfId="0" applyNumberFormat="1" applyFont="1" applyBorder="1"/>
    <xf numFmtId="2" fontId="6" fillId="0" borderId="37" xfId="0" applyNumberFormat="1" applyFont="1" applyBorder="1"/>
    <xf numFmtId="165" fontId="7" fillId="0" borderId="36" xfId="0" applyNumberFormat="1" applyFont="1" applyBorder="1" applyAlignment="1">
      <alignment horizontal="right"/>
    </xf>
    <xf numFmtId="166" fontId="7" fillId="0" borderId="36" xfId="0" applyNumberFormat="1" applyFont="1" applyBorder="1" applyAlignment="1">
      <alignment horizontal="right"/>
    </xf>
    <xf numFmtId="166" fontId="7" fillId="0" borderId="37" xfId="0" applyNumberFormat="1" applyFont="1" applyBorder="1" applyAlignment="1">
      <alignment horizontal="right"/>
    </xf>
    <xf numFmtId="2" fontId="6" fillId="0" borderId="36" xfId="0" applyNumberFormat="1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1" fontId="6" fillId="0" borderId="36" xfId="0" applyNumberFormat="1" applyFont="1" applyBorder="1" applyAlignment="1">
      <alignment horizontal="center"/>
    </xf>
    <xf numFmtId="1" fontId="6" fillId="0" borderId="37" xfId="0" applyNumberFormat="1" applyFont="1" applyBorder="1" applyAlignment="1">
      <alignment horizontal="center"/>
    </xf>
    <xf numFmtId="1" fontId="0" fillId="0" borderId="0" xfId="0" applyNumberFormat="1"/>
    <xf numFmtId="1" fontId="8" fillId="0" borderId="12" xfId="0" applyNumberFormat="1" applyFont="1" applyBorder="1"/>
    <xf numFmtId="1" fontId="8" fillId="0" borderId="13" xfId="0" applyNumberFormat="1" applyFont="1" applyBorder="1"/>
    <xf numFmtId="0" fontId="7" fillId="0" borderId="41" xfId="0" applyFont="1" applyBorder="1" applyAlignment="1">
      <alignment horizontal="center"/>
    </xf>
    <xf numFmtId="2" fontId="7" fillId="0" borderId="9" xfId="0" applyNumberFormat="1" applyFont="1" applyBorder="1"/>
    <xf numFmtId="2" fontId="7" fillId="0" borderId="10" xfId="0" applyNumberFormat="1" applyFont="1" applyBorder="1"/>
    <xf numFmtId="0" fontId="7" fillId="0" borderId="4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7" fillId="0" borderId="10" xfId="0" applyNumberFormat="1" applyFont="1" applyBorder="1" applyAlignment="1">
      <alignment horizontal="right"/>
    </xf>
    <xf numFmtId="0" fontId="6" fillId="0" borderId="43" xfId="0" applyFont="1" applyBorder="1"/>
    <xf numFmtId="0" fontId="6" fillId="0" borderId="24" xfId="0" applyFont="1" applyBorder="1"/>
    <xf numFmtId="0" fontId="7" fillId="0" borderId="44" xfId="0" applyFont="1" applyBorder="1"/>
    <xf numFmtId="0" fontId="7" fillId="0" borderId="45" xfId="0" applyFont="1" applyBorder="1"/>
    <xf numFmtId="0" fontId="1" fillId="0" borderId="9" xfId="0" applyFont="1" applyBorder="1"/>
    <xf numFmtId="49" fontId="7" fillId="0" borderId="18" xfId="0" applyNumberFormat="1" applyFont="1" applyBorder="1" applyAlignment="1">
      <alignment horizontal="center"/>
    </xf>
    <xf numFmtId="0" fontId="1" fillId="0" borderId="10" xfId="0" applyFont="1" applyBorder="1"/>
    <xf numFmtId="49" fontId="7" fillId="0" borderId="29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46" xfId="0" applyFont="1" applyBorder="1"/>
    <xf numFmtId="0" fontId="7" fillId="0" borderId="8" xfId="0" applyFont="1" applyBorder="1"/>
    <xf numFmtId="0" fontId="7" fillId="0" borderId="11" xfId="0" applyFont="1" applyBorder="1"/>
    <xf numFmtId="0" fontId="7" fillId="0" borderId="18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295275</xdr:colOff>
      <xdr:row>3</xdr:row>
      <xdr:rowOff>171450</xdr:rowOff>
    </xdr:to>
    <xdr:pic>
      <xdr:nvPicPr>
        <xdr:cNvPr id="3" name="Grafik 2" descr="C:\Users\haim\AppData\Local\Temp\notes855137\~b304883.T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3144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sqref="A1:N1"/>
    </sheetView>
  </sheetViews>
  <sheetFormatPr baseColWidth="10" defaultRowHeight="12.75" x14ac:dyDescent="0.2"/>
  <cols>
    <col min="1" max="1" width="6.5703125" customWidth="1"/>
    <col min="2" max="2" width="8.7109375" customWidth="1"/>
    <col min="3" max="3" width="7.85546875" customWidth="1"/>
    <col min="4" max="4" width="6.140625" customWidth="1"/>
    <col min="5" max="5" width="6.28515625" customWidth="1"/>
    <col min="6" max="6" width="5.42578125" customWidth="1"/>
    <col min="7" max="7" width="5.7109375" customWidth="1"/>
    <col min="8" max="8" width="6.85546875" customWidth="1"/>
    <col min="9" max="12" width="6" customWidth="1"/>
    <col min="13" max="13" width="5.85546875" customWidth="1"/>
    <col min="14" max="14" width="5.28515625" customWidth="1"/>
  </cols>
  <sheetData>
    <row r="1" spans="1:14" s="17" customFormat="1" ht="23.25" x14ac:dyDescent="0.35">
      <c r="A1" s="162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3" spans="1:14" ht="14.25" x14ac:dyDescent="0.2">
      <c r="B3" s="161" t="s">
        <v>0</v>
      </c>
      <c r="C3" s="161"/>
      <c r="D3" s="161"/>
      <c r="G3" s="161" t="s">
        <v>1</v>
      </c>
      <c r="H3" s="161"/>
      <c r="I3" s="161"/>
      <c r="J3" s="21"/>
    </row>
    <row r="5" spans="1:14" ht="14.25" x14ac:dyDescent="0.2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20"/>
    </row>
    <row r="6" spans="1:14" x14ac:dyDescent="0.2">
      <c r="A6" t="s">
        <v>3</v>
      </c>
      <c r="D6" s="52">
        <v>35</v>
      </c>
      <c r="J6" s="52">
        <v>50</v>
      </c>
    </row>
    <row r="8" spans="1:14" ht="15" x14ac:dyDescent="0.2">
      <c r="C8" s="6" t="s">
        <v>11</v>
      </c>
      <c r="D8" s="6"/>
    </row>
    <row r="9" spans="1:14" ht="14.25" x14ac:dyDescent="0.2">
      <c r="B9" s="161" t="s">
        <v>0</v>
      </c>
      <c r="C9" s="161"/>
      <c r="D9" s="161"/>
      <c r="G9" s="148" t="s">
        <v>1</v>
      </c>
      <c r="H9" s="149"/>
      <c r="I9" s="149"/>
      <c r="J9" s="22"/>
    </row>
    <row r="10" spans="1:14" ht="13.5" thickBot="1" x14ac:dyDescent="0.25">
      <c r="G10" s="13"/>
      <c r="H10" s="14"/>
      <c r="I10" s="14"/>
      <c r="J10" s="14"/>
    </row>
    <row r="11" spans="1:14" ht="13.5" thickBot="1" x14ac:dyDescent="0.25">
      <c r="A11" s="25" t="s">
        <v>4</v>
      </c>
      <c r="B11" s="24" t="s">
        <v>5</v>
      </c>
      <c r="C11" s="150" t="s">
        <v>6</v>
      </c>
      <c r="D11" s="151"/>
      <c r="E11" s="152" t="s">
        <v>7</v>
      </c>
      <c r="F11" s="153"/>
      <c r="G11" s="150" t="s">
        <v>6</v>
      </c>
      <c r="H11" s="154"/>
      <c r="I11" s="152" t="s">
        <v>7</v>
      </c>
      <c r="J11" s="153"/>
      <c r="K11" s="26"/>
      <c r="L11" s="26"/>
    </row>
    <row r="12" spans="1:14" x14ac:dyDescent="0.2">
      <c r="A12" s="11"/>
      <c r="B12" s="8"/>
      <c r="C12" s="27"/>
      <c r="D12" s="43" t="s">
        <v>35</v>
      </c>
      <c r="E12" s="9"/>
      <c r="F12" s="40" t="s">
        <v>35</v>
      </c>
      <c r="G12" s="31"/>
      <c r="H12" s="36" t="s">
        <v>35</v>
      </c>
      <c r="I12" s="9"/>
      <c r="J12" s="46" t="s">
        <v>35</v>
      </c>
      <c r="K12" s="23"/>
      <c r="L12" s="23"/>
    </row>
    <row r="13" spans="1:14" x14ac:dyDescent="0.2">
      <c r="A13" s="5">
        <v>5000</v>
      </c>
      <c r="B13" s="4" t="s">
        <v>8</v>
      </c>
      <c r="C13" s="28"/>
      <c r="D13" s="37">
        <v>200</v>
      </c>
      <c r="E13" s="2"/>
      <c r="F13" s="41">
        <v>0.04</v>
      </c>
      <c r="G13" s="32"/>
      <c r="H13" s="37">
        <v>300</v>
      </c>
      <c r="I13" s="2"/>
      <c r="J13" s="42">
        <v>0.06</v>
      </c>
      <c r="K13" s="42"/>
      <c r="L13" s="44"/>
    </row>
    <row r="14" spans="1:14" x14ac:dyDescent="0.2">
      <c r="A14" s="5">
        <v>4000</v>
      </c>
      <c r="B14" s="4" t="s">
        <v>8</v>
      </c>
      <c r="C14" s="28"/>
      <c r="D14" s="37">
        <v>190</v>
      </c>
      <c r="E14" s="2"/>
      <c r="F14" s="41">
        <v>4.7E-2</v>
      </c>
      <c r="G14" s="32"/>
      <c r="H14" s="37">
        <v>280</v>
      </c>
      <c r="I14" s="2"/>
      <c r="J14" s="42">
        <v>7.0000000000000007E-2</v>
      </c>
      <c r="K14" s="42"/>
      <c r="L14" s="44"/>
    </row>
    <row r="15" spans="1:14" x14ac:dyDescent="0.2">
      <c r="A15" s="5">
        <v>3000</v>
      </c>
      <c r="B15" s="4" t="s">
        <v>9</v>
      </c>
      <c r="C15" s="28"/>
      <c r="D15" s="37">
        <v>180</v>
      </c>
      <c r="E15" s="2"/>
      <c r="F15" s="41">
        <v>0.06</v>
      </c>
      <c r="G15" s="32"/>
      <c r="H15" s="37">
        <v>260</v>
      </c>
      <c r="I15" s="2"/>
      <c r="J15" s="42">
        <v>0.08</v>
      </c>
      <c r="K15" s="42"/>
      <c r="L15" s="44"/>
    </row>
    <row r="16" spans="1:14" x14ac:dyDescent="0.2">
      <c r="A16" s="5">
        <v>2000</v>
      </c>
      <c r="B16" s="4" t="s">
        <v>9</v>
      </c>
      <c r="C16" s="28"/>
      <c r="D16" s="37">
        <v>170</v>
      </c>
      <c r="E16" s="2"/>
      <c r="F16" s="41">
        <v>0.08</v>
      </c>
      <c r="G16" s="32"/>
      <c r="H16" s="37">
        <v>245</v>
      </c>
      <c r="I16" s="2"/>
      <c r="J16" s="42">
        <v>0.12</v>
      </c>
      <c r="K16" s="42"/>
      <c r="L16" s="44"/>
    </row>
    <row r="17" spans="1:14" x14ac:dyDescent="0.2">
      <c r="A17" s="5">
        <v>1000</v>
      </c>
      <c r="B17" s="4" t="s">
        <v>10</v>
      </c>
      <c r="C17" s="29"/>
      <c r="D17" s="37">
        <v>160</v>
      </c>
      <c r="E17" s="2"/>
      <c r="F17" s="41">
        <v>0.16</v>
      </c>
      <c r="G17" s="32"/>
      <c r="H17" s="37">
        <v>200</v>
      </c>
      <c r="I17" s="2"/>
      <c r="J17" s="42">
        <v>0.2</v>
      </c>
      <c r="K17" s="42"/>
      <c r="L17" s="44"/>
    </row>
    <row r="18" spans="1:14" x14ac:dyDescent="0.2">
      <c r="A18" s="5"/>
      <c r="B18" s="1"/>
      <c r="C18" s="29"/>
      <c r="D18" s="37"/>
      <c r="F18" s="41"/>
      <c r="G18" s="33"/>
      <c r="H18" s="37"/>
      <c r="J18" s="42"/>
      <c r="K18" s="42"/>
      <c r="L18" s="44"/>
    </row>
    <row r="19" spans="1:14" x14ac:dyDescent="0.2">
      <c r="A19" s="5">
        <v>800</v>
      </c>
      <c r="B19" s="4" t="s">
        <v>10</v>
      </c>
      <c r="C19" s="29"/>
      <c r="D19" s="37">
        <v>150</v>
      </c>
      <c r="E19" s="2"/>
      <c r="F19" s="41">
        <v>0.19</v>
      </c>
      <c r="G19" s="34"/>
      <c r="H19" s="37">
        <v>180</v>
      </c>
      <c r="J19" s="42">
        <v>0.22</v>
      </c>
      <c r="K19" s="42"/>
      <c r="L19" s="44"/>
    </row>
    <row r="20" spans="1:14" x14ac:dyDescent="0.2">
      <c r="A20" s="5">
        <v>600</v>
      </c>
      <c r="B20" s="4" t="s">
        <v>10</v>
      </c>
      <c r="C20" s="29"/>
      <c r="D20" s="37">
        <v>130</v>
      </c>
      <c r="E20" s="2"/>
      <c r="F20" s="41">
        <v>0.21</v>
      </c>
      <c r="G20" s="34"/>
      <c r="H20" s="37">
        <v>150</v>
      </c>
      <c r="J20" s="42">
        <v>0.25</v>
      </c>
      <c r="K20" s="42"/>
      <c r="L20" s="44"/>
    </row>
    <row r="21" spans="1:14" x14ac:dyDescent="0.2">
      <c r="A21" s="5">
        <v>400</v>
      </c>
      <c r="B21" s="4" t="s">
        <v>13</v>
      </c>
      <c r="C21" s="29"/>
      <c r="D21" s="37">
        <v>110</v>
      </c>
      <c r="E21" s="2"/>
      <c r="F21" s="41">
        <v>0.27</v>
      </c>
      <c r="G21" s="34"/>
      <c r="H21" s="37">
        <v>130</v>
      </c>
      <c r="J21" s="42">
        <v>0.32</v>
      </c>
      <c r="K21" s="42"/>
      <c r="L21" s="44"/>
    </row>
    <row r="22" spans="1:14" x14ac:dyDescent="0.2">
      <c r="A22" s="5">
        <v>300</v>
      </c>
      <c r="B22" s="4" t="s">
        <v>14</v>
      </c>
      <c r="C22" s="29"/>
      <c r="D22" s="37">
        <v>90</v>
      </c>
      <c r="E22" s="2"/>
      <c r="F22" s="41">
        <v>0.3</v>
      </c>
      <c r="G22" s="34"/>
      <c r="H22" s="37">
        <v>110</v>
      </c>
      <c r="I22" s="2"/>
      <c r="J22" s="42">
        <v>0.36</v>
      </c>
      <c r="K22" s="42"/>
      <c r="L22" s="44"/>
    </row>
    <row r="23" spans="1:14" x14ac:dyDescent="0.2">
      <c r="A23" s="5">
        <v>200</v>
      </c>
      <c r="B23" s="4" t="s">
        <v>15</v>
      </c>
      <c r="C23" s="29"/>
      <c r="D23" s="37">
        <v>65</v>
      </c>
      <c r="E23" s="2"/>
      <c r="F23" s="41">
        <v>0.32</v>
      </c>
      <c r="G23" s="34"/>
      <c r="H23" s="37">
        <v>85</v>
      </c>
      <c r="I23" s="2"/>
      <c r="J23" s="42">
        <v>0.43</v>
      </c>
      <c r="K23" s="42"/>
      <c r="L23" s="44"/>
    </row>
    <row r="24" spans="1:14" ht="13.5" thickBot="1" x14ac:dyDescent="0.25">
      <c r="A24" s="5">
        <v>150</v>
      </c>
      <c r="B24" s="4" t="s">
        <v>15</v>
      </c>
      <c r="C24" s="30"/>
      <c r="D24" s="38">
        <v>60</v>
      </c>
      <c r="E24" s="2"/>
      <c r="F24" s="41">
        <v>0.4</v>
      </c>
      <c r="G24" s="35"/>
      <c r="H24" s="38">
        <v>70</v>
      </c>
      <c r="I24" s="2"/>
      <c r="J24" s="42">
        <v>0.47</v>
      </c>
      <c r="K24" s="42"/>
      <c r="L24" s="44"/>
    </row>
    <row r="25" spans="1:14" x14ac:dyDescent="0.2">
      <c r="B25" s="1"/>
    </row>
    <row r="26" spans="1:14" ht="15" x14ac:dyDescent="0.2">
      <c r="B26" s="1"/>
      <c r="C26" s="6" t="s">
        <v>12</v>
      </c>
      <c r="D26" s="6"/>
    </row>
    <row r="27" spans="1:14" ht="15" x14ac:dyDescent="0.2">
      <c r="B27" s="1"/>
      <c r="C27" s="6"/>
      <c r="D27" s="6"/>
    </row>
    <row r="28" spans="1:14" ht="14.25" x14ac:dyDescent="0.2">
      <c r="B28" s="161" t="s">
        <v>0</v>
      </c>
      <c r="C28" s="161"/>
      <c r="D28" s="161"/>
      <c r="E28" s="161"/>
      <c r="G28" s="148" t="s">
        <v>1</v>
      </c>
      <c r="H28" s="149"/>
      <c r="I28" s="149"/>
      <c r="J28" s="22"/>
      <c r="K28" s="12" t="s">
        <v>25</v>
      </c>
      <c r="L28" s="45"/>
    </row>
    <row r="29" spans="1:14" ht="13.5" thickBot="1" x14ac:dyDescent="0.25">
      <c r="B29" s="1"/>
      <c r="G29" s="163" t="s">
        <v>30</v>
      </c>
      <c r="H29" s="164"/>
      <c r="I29" s="164"/>
      <c r="J29" s="23"/>
      <c r="K29" s="13"/>
      <c r="L29" s="14"/>
    </row>
    <row r="30" spans="1:14" ht="13.5" thickBot="1" x14ac:dyDescent="0.25">
      <c r="A30" s="50" t="s">
        <v>4</v>
      </c>
      <c r="B30" s="50" t="s">
        <v>5</v>
      </c>
      <c r="C30" s="150" t="s">
        <v>6</v>
      </c>
      <c r="D30" s="151"/>
      <c r="E30" s="159" t="s">
        <v>7</v>
      </c>
      <c r="F30" s="153"/>
      <c r="G30" s="150" t="s">
        <v>6</v>
      </c>
      <c r="H30" s="151"/>
      <c r="I30" s="152" t="s">
        <v>7</v>
      </c>
      <c r="J30" s="153"/>
      <c r="K30" s="157" t="s">
        <v>6</v>
      </c>
      <c r="L30" s="158"/>
      <c r="M30" s="155" t="s">
        <v>7</v>
      </c>
      <c r="N30" s="156"/>
    </row>
    <row r="31" spans="1:14" x14ac:dyDescent="0.2">
      <c r="A31" s="7"/>
      <c r="B31" s="7"/>
      <c r="C31" s="31"/>
      <c r="D31" s="43" t="s">
        <v>35</v>
      </c>
      <c r="E31" s="10"/>
      <c r="F31" s="43" t="s">
        <v>35</v>
      </c>
      <c r="G31" s="31"/>
      <c r="H31" s="43" t="s">
        <v>35</v>
      </c>
      <c r="I31" s="9"/>
      <c r="J31" s="43" t="s">
        <v>35</v>
      </c>
      <c r="K31" s="31"/>
      <c r="L31" s="43" t="s">
        <v>35</v>
      </c>
      <c r="M31" s="9"/>
      <c r="N31" s="51" t="s">
        <v>35</v>
      </c>
    </row>
    <row r="32" spans="1:14" x14ac:dyDescent="0.2">
      <c r="C32" s="47"/>
      <c r="D32" s="37"/>
      <c r="E32" s="3"/>
      <c r="F32" s="39"/>
      <c r="G32" s="47"/>
      <c r="H32" s="37"/>
      <c r="I32" s="3"/>
      <c r="J32" s="39"/>
      <c r="K32" s="47"/>
      <c r="L32" s="37"/>
      <c r="M32" s="3"/>
      <c r="N32" s="39"/>
    </row>
    <row r="33" spans="1:14" x14ac:dyDescent="0.2">
      <c r="A33" s="5">
        <v>100</v>
      </c>
      <c r="B33" s="4" t="s">
        <v>16</v>
      </c>
      <c r="C33" s="29"/>
      <c r="D33" s="37">
        <v>41</v>
      </c>
      <c r="E33" s="2"/>
      <c r="F33" s="39">
        <v>0.41</v>
      </c>
      <c r="G33" s="29"/>
      <c r="H33" s="37">
        <v>55</v>
      </c>
      <c r="I33" s="2"/>
      <c r="J33" s="39">
        <v>0.55000000000000004</v>
      </c>
      <c r="K33" s="34"/>
      <c r="L33" s="37">
        <v>65</v>
      </c>
      <c r="M33" s="16"/>
      <c r="N33" s="39">
        <v>0.65</v>
      </c>
    </row>
    <row r="34" spans="1:14" x14ac:dyDescent="0.2">
      <c r="A34" s="5">
        <v>80</v>
      </c>
      <c r="B34" s="4" t="s">
        <v>17</v>
      </c>
      <c r="C34" s="29"/>
      <c r="D34" s="37">
        <v>35</v>
      </c>
      <c r="E34" s="2"/>
      <c r="F34" s="39">
        <v>0.44</v>
      </c>
      <c r="G34" s="34"/>
      <c r="H34" s="37">
        <v>50</v>
      </c>
      <c r="I34" s="2"/>
      <c r="J34" s="39">
        <v>0.62</v>
      </c>
      <c r="K34" s="29"/>
      <c r="L34" s="37">
        <v>60</v>
      </c>
      <c r="M34" s="16"/>
      <c r="N34" s="39">
        <v>0.75</v>
      </c>
    </row>
    <row r="35" spans="1:14" x14ac:dyDescent="0.2">
      <c r="A35" s="5">
        <v>60</v>
      </c>
      <c r="B35" s="4" t="s">
        <v>18</v>
      </c>
      <c r="C35" s="29"/>
      <c r="D35" s="37">
        <v>30</v>
      </c>
      <c r="E35" s="2"/>
      <c r="F35" s="39">
        <v>0.5</v>
      </c>
      <c r="G35" s="29"/>
      <c r="H35" s="37">
        <v>40</v>
      </c>
      <c r="I35" s="2"/>
      <c r="J35" s="39">
        <v>0.67</v>
      </c>
      <c r="K35" s="34"/>
      <c r="L35" s="37">
        <v>50</v>
      </c>
      <c r="M35" s="16"/>
      <c r="N35" s="39">
        <v>0.83</v>
      </c>
    </row>
    <row r="36" spans="1:14" x14ac:dyDescent="0.2">
      <c r="A36" s="5">
        <v>40</v>
      </c>
      <c r="B36" s="4" t="s">
        <v>19</v>
      </c>
      <c r="C36" s="29"/>
      <c r="D36" s="37">
        <v>25</v>
      </c>
      <c r="E36" s="2"/>
      <c r="F36" s="39">
        <v>0.62</v>
      </c>
      <c r="G36" s="29"/>
      <c r="H36" s="37">
        <v>35</v>
      </c>
      <c r="I36" s="2"/>
      <c r="J36" s="39">
        <v>0.87</v>
      </c>
      <c r="K36" s="34"/>
      <c r="L36" s="37">
        <v>45</v>
      </c>
      <c r="M36" s="16"/>
      <c r="N36" s="39">
        <v>1.1200000000000001</v>
      </c>
    </row>
    <row r="37" spans="1:14" x14ac:dyDescent="0.2">
      <c r="A37" s="5"/>
      <c r="B37" s="4"/>
      <c r="C37" s="29"/>
      <c r="D37" s="37"/>
      <c r="E37" s="2"/>
      <c r="F37" s="39"/>
      <c r="G37" s="29"/>
      <c r="H37" s="37"/>
      <c r="I37" s="2"/>
      <c r="J37" s="39"/>
      <c r="K37" s="29"/>
      <c r="L37" s="37"/>
      <c r="M37" s="16"/>
      <c r="N37" s="39"/>
    </row>
    <row r="38" spans="1:14" x14ac:dyDescent="0.2">
      <c r="A38" s="5">
        <v>30</v>
      </c>
      <c r="B38" s="4" t="s">
        <v>20</v>
      </c>
      <c r="C38" s="29"/>
      <c r="D38" s="37">
        <v>20</v>
      </c>
      <c r="E38" s="2"/>
      <c r="F38" s="39">
        <v>0.66</v>
      </c>
      <c r="G38" s="29"/>
      <c r="H38" s="37">
        <v>30</v>
      </c>
      <c r="I38" s="2"/>
      <c r="J38" s="39">
        <v>1</v>
      </c>
      <c r="K38" s="34"/>
      <c r="L38" s="37">
        <v>40</v>
      </c>
      <c r="M38" s="16"/>
      <c r="N38" s="39">
        <v>1.33</v>
      </c>
    </row>
    <row r="39" spans="1:14" x14ac:dyDescent="0.2">
      <c r="A39" s="5">
        <v>20</v>
      </c>
      <c r="B39" s="4" t="s">
        <v>21</v>
      </c>
      <c r="C39" s="29"/>
      <c r="D39" s="37">
        <v>17</v>
      </c>
      <c r="E39" s="2"/>
      <c r="F39" s="39">
        <v>0.85</v>
      </c>
      <c r="G39" s="29"/>
      <c r="H39" s="37">
        <v>25</v>
      </c>
      <c r="I39" s="2"/>
      <c r="J39" s="39">
        <v>1.25</v>
      </c>
      <c r="K39" s="34"/>
      <c r="L39" s="37">
        <v>30</v>
      </c>
      <c r="M39" s="16"/>
      <c r="N39" s="39">
        <v>1.5</v>
      </c>
    </row>
    <row r="40" spans="1:14" x14ac:dyDescent="0.2">
      <c r="A40" s="5">
        <v>10</v>
      </c>
      <c r="B40" s="4" t="s">
        <v>22</v>
      </c>
      <c r="C40" s="29"/>
      <c r="D40" s="37">
        <v>14</v>
      </c>
      <c r="E40" s="2"/>
      <c r="F40" s="39">
        <v>0.73</v>
      </c>
      <c r="G40" s="29"/>
      <c r="H40" s="37">
        <v>16</v>
      </c>
      <c r="I40" s="2"/>
      <c r="J40" s="39">
        <v>1.6</v>
      </c>
      <c r="K40" s="34"/>
      <c r="L40" s="37">
        <v>25</v>
      </c>
      <c r="M40" s="16"/>
      <c r="N40" s="39">
        <v>2.5</v>
      </c>
    </row>
    <row r="41" spans="1:14" x14ac:dyDescent="0.2">
      <c r="A41" s="5">
        <v>6</v>
      </c>
      <c r="B41" s="4" t="s">
        <v>23</v>
      </c>
      <c r="C41" s="48"/>
      <c r="D41" s="37">
        <v>13</v>
      </c>
      <c r="E41" s="2"/>
      <c r="F41" s="39">
        <v>1.0900000000000001</v>
      </c>
      <c r="G41" s="29"/>
      <c r="H41" s="37">
        <v>15</v>
      </c>
      <c r="I41" s="2"/>
      <c r="J41" s="39">
        <v>2.5</v>
      </c>
      <c r="K41" s="34"/>
      <c r="L41" s="37">
        <v>19</v>
      </c>
      <c r="M41" s="16"/>
      <c r="N41" s="39">
        <v>3.16</v>
      </c>
    </row>
    <row r="42" spans="1:14" ht="13.5" thickBot="1" x14ac:dyDescent="0.25">
      <c r="A42" s="5">
        <v>4</v>
      </c>
      <c r="B42" s="4" t="s">
        <v>24</v>
      </c>
      <c r="C42" s="49"/>
      <c r="D42" s="38">
        <v>7</v>
      </c>
      <c r="E42" s="2"/>
      <c r="F42" s="39">
        <v>1.75</v>
      </c>
      <c r="G42" s="30"/>
      <c r="H42" s="38">
        <v>14</v>
      </c>
      <c r="I42" s="2"/>
      <c r="J42" s="39">
        <v>3.5</v>
      </c>
      <c r="K42" s="30"/>
      <c r="L42" s="38">
        <v>17</v>
      </c>
      <c r="M42" s="16"/>
      <c r="N42" s="39">
        <v>4.25</v>
      </c>
    </row>
    <row r="44" spans="1:14" x14ac:dyDescent="0.2">
      <c r="A44" t="s">
        <v>28</v>
      </c>
      <c r="K44" s="54"/>
      <c r="L44" s="53">
        <v>50</v>
      </c>
    </row>
    <row r="45" spans="1:14" x14ac:dyDescent="0.2">
      <c r="A45" t="s">
        <v>26</v>
      </c>
      <c r="K45" s="54"/>
      <c r="L45" s="53">
        <v>30</v>
      </c>
    </row>
    <row r="46" spans="1:14" x14ac:dyDescent="0.2">
      <c r="A46" t="s">
        <v>27</v>
      </c>
      <c r="K46" s="54"/>
      <c r="L46" s="53">
        <v>20</v>
      </c>
    </row>
    <row r="47" spans="1:14" x14ac:dyDescent="0.2">
      <c r="A47" t="s">
        <v>29</v>
      </c>
      <c r="K47" s="55"/>
      <c r="L47" s="53">
        <v>15</v>
      </c>
    </row>
    <row r="48" spans="1:14" x14ac:dyDescent="0.2">
      <c r="K48" s="15"/>
      <c r="L48" s="15"/>
    </row>
    <row r="49" spans="1:14" ht="15" x14ac:dyDescent="0.2">
      <c r="A49" s="147" t="s">
        <v>31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</row>
    <row r="50" spans="1:14" x14ac:dyDescent="0.2">
      <c r="D50" s="19"/>
      <c r="E50" s="3" t="s">
        <v>41</v>
      </c>
      <c r="F50" s="3"/>
      <c r="J50" s="19"/>
      <c r="K50" s="3" t="s">
        <v>41</v>
      </c>
      <c r="L50" s="15"/>
    </row>
    <row r="51" spans="1:14" x14ac:dyDescent="0.2">
      <c r="A51" t="s">
        <v>32</v>
      </c>
      <c r="D51" s="18"/>
      <c r="E51" s="16">
        <v>10</v>
      </c>
      <c r="F51" s="16"/>
      <c r="G51" t="s">
        <v>36</v>
      </c>
      <c r="J51" s="18"/>
      <c r="K51" s="16">
        <v>20</v>
      </c>
      <c r="L51" s="15"/>
    </row>
    <row r="52" spans="1:14" x14ac:dyDescent="0.2">
      <c r="A52" t="s">
        <v>33</v>
      </c>
      <c r="D52" s="18"/>
      <c r="E52" s="16">
        <v>15</v>
      </c>
      <c r="F52" s="18"/>
      <c r="G52" t="s">
        <v>37</v>
      </c>
      <c r="J52" s="18"/>
      <c r="K52" s="16">
        <v>22</v>
      </c>
      <c r="L52" s="15"/>
    </row>
    <row r="53" spans="1:14" x14ac:dyDescent="0.2">
      <c r="A53" t="s">
        <v>34</v>
      </c>
      <c r="D53" s="18"/>
      <c r="E53" s="16">
        <v>9</v>
      </c>
      <c r="F53" s="18"/>
      <c r="G53" t="s">
        <v>38</v>
      </c>
      <c r="J53" s="18"/>
      <c r="K53" s="16">
        <v>30</v>
      </c>
      <c r="L53" s="15"/>
    </row>
    <row r="54" spans="1:14" x14ac:dyDescent="0.2">
      <c r="E54" s="18"/>
      <c r="F54" s="18"/>
      <c r="K54" s="15"/>
      <c r="L54" s="15"/>
    </row>
    <row r="55" spans="1:14" x14ac:dyDescent="0.2">
      <c r="A55" s="19" t="s">
        <v>39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4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4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4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4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</sheetData>
  <mergeCells count="20">
    <mergeCell ref="A5:I5"/>
    <mergeCell ref="G3:I3"/>
    <mergeCell ref="A1:N1"/>
    <mergeCell ref="G29:I29"/>
    <mergeCell ref="B3:D3"/>
    <mergeCell ref="B9:D9"/>
    <mergeCell ref="I11:J11"/>
    <mergeCell ref="B28:E28"/>
    <mergeCell ref="A49:N49"/>
    <mergeCell ref="G9:I9"/>
    <mergeCell ref="G28:I28"/>
    <mergeCell ref="C11:D11"/>
    <mergeCell ref="E11:F11"/>
    <mergeCell ref="G11:H11"/>
    <mergeCell ref="M30:N30"/>
    <mergeCell ref="C30:D30"/>
    <mergeCell ref="G30:H30"/>
    <mergeCell ref="K30:L30"/>
    <mergeCell ref="E30:F30"/>
    <mergeCell ref="I30:J30"/>
  </mergeCells>
  <phoneticPr fontId="0" type="noConversion"/>
  <printOptions horizontalCentered="1"/>
  <pageMargins left="0.78740157480314965" right="0.39370078740157483" top="0.72" bottom="0.51" header="0.13" footer="0.51"/>
  <pageSetup paperSize="9" orientation="portrait" verticalDpi="360" r:id="rId1"/>
  <headerFooter alignWithMargins="0">
    <oddHeader>&amp;LVerein FS1
Hinterburg 34
4561 Micheldorf&amp;RTel.07563/7188
0664/9782647
0664/3516851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16" workbookViewId="0">
      <selection sqref="A1:N1"/>
    </sheetView>
  </sheetViews>
  <sheetFormatPr baseColWidth="10" defaultRowHeight="12.75" x14ac:dyDescent="0.2"/>
  <cols>
    <col min="1" max="1" width="6.5703125" customWidth="1"/>
    <col min="2" max="2" width="8.7109375" customWidth="1"/>
    <col min="3" max="3" width="7.85546875" customWidth="1"/>
    <col min="4" max="4" width="6.140625" customWidth="1"/>
    <col min="5" max="5" width="6.28515625" customWidth="1"/>
    <col min="6" max="6" width="5.42578125" customWidth="1"/>
    <col min="7" max="7" width="5.7109375" customWidth="1"/>
    <col min="8" max="8" width="6.85546875" customWidth="1"/>
    <col min="9" max="12" width="6" customWidth="1"/>
    <col min="13" max="13" width="5.85546875" customWidth="1"/>
    <col min="14" max="14" width="5.28515625" customWidth="1"/>
  </cols>
  <sheetData>
    <row r="1" spans="1:14" s="17" customFormat="1" ht="23.25" x14ac:dyDescent="0.35">
      <c r="A1" s="162" t="s">
        <v>42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3" spans="1:14" ht="14.25" x14ac:dyDescent="0.2">
      <c r="B3" s="161" t="s">
        <v>0</v>
      </c>
      <c r="C3" s="161"/>
      <c r="D3" s="161"/>
      <c r="G3" s="161" t="s">
        <v>1</v>
      </c>
      <c r="H3" s="161"/>
      <c r="I3" s="161"/>
      <c r="J3" s="21"/>
    </row>
    <row r="5" spans="1:14" ht="14.25" x14ac:dyDescent="0.2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20"/>
    </row>
    <row r="6" spans="1:14" x14ac:dyDescent="0.2">
      <c r="A6" t="s">
        <v>3</v>
      </c>
      <c r="D6" s="52">
        <v>35</v>
      </c>
      <c r="J6" s="52">
        <v>50</v>
      </c>
    </row>
    <row r="8" spans="1:14" ht="15" x14ac:dyDescent="0.2">
      <c r="C8" s="6" t="s">
        <v>11</v>
      </c>
      <c r="D8" s="6"/>
    </row>
    <row r="9" spans="1:14" ht="14.25" x14ac:dyDescent="0.2">
      <c r="B9" s="161" t="s">
        <v>0</v>
      </c>
      <c r="C9" s="161"/>
      <c r="D9" s="161"/>
      <c r="G9" s="148" t="s">
        <v>1</v>
      </c>
      <c r="H9" s="149"/>
      <c r="I9" s="149"/>
      <c r="J9" s="22"/>
    </row>
    <row r="10" spans="1:14" ht="13.5" thickBot="1" x14ac:dyDescent="0.25">
      <c r="G10" s="13"/>
      <c r="H10" s="14"/>
      <c r="I10" s="14"/>
      <c r="J10" s="14"/>
    </row>
    <row r="11" spans="1:14" ht="13.5" thickBot="1" x14ac:dyDescent="0.25">
      <c r="A11" s="25" t="s">
        <v>4</v>
      </c>
      <c r="B11" s="24" t="s">
        <v>5</v>
      </c>
      <c r="C11" s="150" t="s">
        <v>6</v>
      </c>
      <c r="D11" s="151"/>
      <c r="E11" s="152" t="s">
        <v>7</v>
      </c>
      <c r="F11" s="153"/>
      <c r="G11" s="150" t="s">
        <v>6</v>
      </c>
      <c r="H11" s="154"/>
      <c r="I11" s="152" t="s">
        <v>7</v>
      </c>
      <c r="J11" s="153"/>
      <c r="K11" s="26"/>
      <c r="L11" s="26"/>
    </row>
    <row r="12" spans="1:14" x14ac:dyDescent="0.2">
      <c r="A12" s="11"/>
      <c r="B12" s="8"/>
      <c r="C12" s="27"/>
      <c r="D12" s="43" t="s">
        <v>35</v>
      </c>
      <c r="E12" s="9"/>
      <c r="F12" s="40" t="s">
        <v>35</v>
      </c>
      <c r="G12" s="31"/>
      <c r="H12" s="36" t="s">
        <v>35</v>
      </c>
      <c r="I12" s="9"/>
      <c r="J12" s="46" t="s">
        <v>35</v>
      </c>
      <c r="K12" s="23"/>
      <c r="L12" s="23"/>
    </row>
    <row r="13" spans="1:14" x14ac:dyDescent="0.2">
      <c r="A13" s="5">
        <v>5000</v>
      </c>
      <c r="B13" s="4" t="s">
        <v>8</v>
      </c>
      <c r="C13" s="28"/>
      <c r="D13" s="37">
        <v>200</v>
      </c>
      <c r="E13" s="2"/>
      <c r="F13" s="41">
        <v>0.04</v>
      </c>
      <c r="G13" s="32"/>
      <c r="H13" s="37">
        <v>300</v>
      </c>
      <c r="I13" s="2"/>
      <c r="J13" s="42">
        <v>0.06</v>
      </c>
      <c r="K13" s="42"/>
      <c r="L13" s="44"/>
    </row>
    <row r="14" spans="1:14" x14ac:dyDescent="0.2">
      <c r="A14" s="5">
        <v>4000</v>
      </c>
      <c r="B14" s="4" t="s">
        <v>8</v>
      </c>
      <c r="C14" s="28"/>
      <c r="D14" s="37">
        <v>190</v>
      </c>
      <c r="E14" s="2"/>
      <c r="F14" s="41">
        <v>4.7E-2</v>
      </c>
      <c r="G14" s="32"/>
      <c r="H14" s="37">
        <v>280</v>
      </c>
      <c r="I14" s="2"/>
      <c r="J14" s="42">
        <v>7.0000000000000007E-2</v>
      </c>
      <c r="K14" s="42"/>
      <c r="L14" s="44"/>
    </row>
    <row r="15" spans="1:14" x14ac:dyDescent="0.2">
      <c r="A15" s="5">
        <v>3000</v>
      </c>
      <c r="B15" s="4" t="s">
        <v>9</v>
      </c>
      <c r="C15" s="28"/>
      <c r="D15" s="37">
        <v>180</v>
      </c>
      <c r="E15" s="2"/>
      <c r="F15" s="41">
        <v>0.06</v>
      </c>
      <c r="G15" s="32"/>
      <c r="H15" s="37">
        <v>260</v>
      </c>
      <c r="I15" s="2"/>
      <c r="J15" s="42">
        <v>0.08</v>
      </c>
      <c r="K15" s="42"/>
      <c r="L15" s="44"/>
    </row>
    <row r="16" spans="1:14" x14ac:dyDescent="0.2">
      <c r="A16" s="5">
        <v>2000</v>
      </c>
      <c r="B16" s="4" t="s">
        <v>9</v>
      </c>
      <c r="C16" s="28"/>
      <c r="D16" s="37">
        <v>170</v>
      </c>
      <c r="E16" s="2"/>
      <c r="F16" s="41">
        <v>0.08</v>
      </c>
      <c r="G16" s="32"/>
      <c r="H16" s="37">
        <v>245</v>
      </c>
      <c r="I16" s="2"/>
      <c r="J16" s="42">
        <v>0.12</v>
      </c>
      <c r="K16" s="42"/>
      <c r="L16" s="44"/>
    </row>
    <row r="17" spans="1:14" x14ac:dyDescent="0.2">
      <c r="A17" s="5">
        <v>1000</v>
      </c>
      <c r="B17" s="4" t="s">
        <v>10</v>
      </c>
      <c r="C17" s="29"/>
      <c r="D17" s="37">
        <v>160</v>
      </c>
      <c r="E17" s="2"/>
      <c r="F17" s="41">
        <v>0.16</v>
      </c>
      <c r="G17" s="32"/>
      <c r="H17" s="37">
        <v>200</v>
      </c>
      <c r="I17" s="2"/>
      <c r="J17" s="42">
        <v>0.2</v>
      </c>
      <c r="K17" s="42"/>
      <c r="L17" s="44"/>
    </row>
    <row r="18" spans="1:14" x14ac:dyDescent="0.2">
      <c r="A18" s="5"/>
      <c r="B18" s="1"/>
      <c r="C18" s="29"/>
      <c r="D18" s="37"/>
      <c r="F18" s="41"/>
      <c r="G18" s="33"/>
      <c r="H18" s="37"/>
      <c r="J18" s="42"/>
      <c r="K18" s="42"/>
      <c r="L18" s="44"/>
    </row>
    <row r="19" spans="1:14" x14ac:dyDescent="0.2">
      <c r="A19" s="5">
        <v>800</v>
      </c>
      <c r="B19" s="4" t="s">
        <v>10</v>
      </c>
      <c r="C19" s="29"/>
      <c r="D19" s="37">
        <v>150</v>
      </c>
      <c r="E19" s="2"/>
      <c r="F19" s="41">
        <v>0.19</v>
      </c>
      <c r="G19" s="34"/>
      <c r="H19" s="37">
        <v>180</v>
      </c>
      <c r="J19" s="42">
        <v>0.22</v>
      </c>
      <c r="K19" s="42"/>
      <c r="L19" s="44"/>
    </row>
    <row r="20" spans="1:14" x14ac:dyDescent="0.2">
      <c r="A20" s="5">
        <v>600</v>
      </c>
      <c r="B20" s="4" t="s">
        <v>10</v>
      </c>
      <c r="C20" s="29"/>
      <c r="D20" s="37">
        <v>130</v>
      </c>
      <c r="E20" s="2"/>
      <c r="F20" s="41">
        <v>0.21</v>
      </c>
      <c r="G20" s="34"/>
      <c r="H20" s="37">
        <v>150</v>
      </c>
      <c r="J20" s="42">
        <v>0.25</v>
      </c>
      <c r="K20" s="42"/>
      <c r="L20" s="44"/>
    </row>
    <row r="21" spans="1:14" x14ac:dyDescent="0.2">
      <c r="A21" s="5">
        <v>400</v>
      </c>
      <c r="B21" s="4" t="s">
        <v>13</v>
      </c>
      <c r="C21" s="29"/>
      <c r="D21" s="37">
        <v>110</v>
      </c>
      <c r="E21" s="2"/>
      <c r="F21" s="41">
        <v>0.27</v>
      </c>
      <c r="G21" s="34"/>
      <c r="H21" s="37">
        <v>130</v>
      </c>
      <c r="J21" s="42">
        <v>0.32</v>
      </c>
      <c r="K21" s="42"/>
      <c r="L21" s="44"/>
    </row>
    <row r="22" spans="1:14" x14ac:dyDescent="0.2">
      <c r="A22" s="5">
        <v>300</v>
      </c>
      <c r="B22" s="4" t="s">
        <v>14</v>
      </c>
      <c r="C22" s="29"/>
      <c r="D22" s="37">
        <v>90</v>
      </c>
      <c r="E22" s="2"/>
      <c r="F22" s="41">
        <v>0.3</v>
      </c>
      <c r="G22" s="34"/>
      <c r="H22" s="37">
        <v>110</v>
      </c>
      <c r="I22" s="2"/>
      <c r="J22" s="42">
        <v>0.36</v>
      </c>
      <c r="K22" s="42"/>
      <c r="L22" s="44"/>
    </row>
    <row r="23" spans="1:14" x14ac:dyDescent="0.2">
      <c r="A23" s="5">
        <v>200</v>
      </c>
      <c r="B23" s="4" t="s">
        <v>15</v>
      </c>
      <c r="C23" s="29"/>
      <c r="D23" s="37">
        <v>65</v>
      </c>
      <c r="E23" s="2"/>
      <c r="F23" s="41">
        <v>0.32</v>
      </c>
      <c r="G23" s="34"/>
      <c r="H23" s="37">
        <v>85</v>
      </c>
      <c r="I23" s="2"/>
      <c r="J23" s="42">
        <v>0.43</v>
      </c>
      <c r="K23" s="42"/>
      <c r="L23" s="44"/>
    </row>
    <row r="24" spans="1:14" ht="13.5" thickBot="1" x14ac:dyDescent="0.25">
      <c r="A24" s="5">
        <v>150</v>
      </c>
      <c r="B24" s="4" t="s">
        <v>15</v>
      </c>
      <c r="C24" s="30"/>
      <c r="D24" s="38">
        <v>60</v>
      </c>
      <c r="E24" s="2"/>
      <c r="F24" s="41">
        <v>0.4</v>
      </c>
      <c r="G24" s="35"/>
      <c r="H24" s="38">
        <v>70</v>
      </c>
      <c r="I24" s="2"/>
      <c r="J24" s="42">
        <v>0.47</v>
      </c>
      <c r="K24" s="42"/>
      <c r="L24" s="44"/>
    </row>
    <row r="25" spans="1:14" x14ac:dyDescent="0.2">
      <c r="B25" s="1"/>
    </row>
    <row r="26" spans="1:14" ht="15" x14ac:dyDescent="0.2">
      <c r="B26" s="1"/>
      <c r="C26" s="6" t="s">
        <v>12</v>
      </c>
      <c r="D26" s="6"/>
    </row>
    <row r="27" spans="1:14" ht="15" x14ac:dyDescent="0.2">
      <c r="B27" s="1"/>
      <c r="C27" s="6"/>
      <c r="D27" s="6"/>
    </row>
    <row r="28" spans="1:14" ht="14.25" x14ac:dyDescent="0.2">
      <c r="B28" s="161" t="s">
        <v>0</v>
      </c>
      <c r="C28" s="161"/>
      <c r="D28" s="161"/>
      <c r="E28" s="161"/>
      <c r="G28" s="148" t="s">
        <v>1</v>
      </c>
      <c r="H28" s="149"/>
      <c r="I28" s="149"/>
      <c r="J28" s="22"/>
      <c r="K28" s="12" t="s">
        <v>25</v>
      </c>
      <c r="L28" s="45"/>
    </row>
    <row r="29" spans="1:14" ht="13.5" thickBot="1" x14ac:dyDescent="0.25">
      <c r="B29" s="1"/>
      <c r="G29" s="163" t="s">
        <v>30</v>
      </c>
      <c r="H29" s="164"/>
      <c r="I29" s="164"/>
      <c r="J29" s="23"/>
      <c r="K29" s="13"/>
      <c r="L29" s="14"/>
    </row>
    <row r="30" spans="1:14" ht="13.5" thickBot="1" x14ac:dyDescent="0.25">
      <c r="A30" s="50" t="s">
        <v>4</v>
      </c>
      <c r="B30" s="50" t="s">
        <v>5</v>
      </c>
      <c r="C30" s="150" t="s">
        <v>6</v>
      </c>
      <c r="D30" s="151"/>
      <c r="E30" s="159" t="s">
        <v>7</v>
      </c>
      <c r="F30" s="153"/>
      <c r="G30" s="150" t="s">
        <v>6</v>
      </c>
      <c r="H30" s="151"/>
      <c r="I30" s="152" t="s">
        <v>7</v>
      </c>
      <c r="J30" s="153"/>
      <c r="K30" s="157" t="s">
        <v>6</v>
      </c>
      <c r="L30" s="158"/>
      <c r="M30" s="155" t="s">
        <v>7</v>
      </c>
      <c r="N30" s="156"/>
    </row>
    <row r="31" spans="1:14" x14ac:dyDescent="0.2">
      <c r="A31" s="7"/>
      <c r="B31" s="7"/>
      <c r="C31" s="31"/>
      <c r="D31" s="43" t="s">
        <v>35</v>
      </c>
      <c r="E31" s="10"/>
      <c r="F31" s="43" t="s">
        <v>35</v>
      </c>
      <c r="G31" s="31"/>
      <c r="H31" s="43" t="s">
        <v>35</v>
      </c>
      <c r="I31" s="9"/>
      <c r="J31" s="43" t="s">
        <v>35</v>
      </c>
      <c r="K31" s="31"/>
      <c r="L31" s="43" t="s">
        <v>35</v>
      </c>
      <c r="M31" s="9"/>
      <c r="N31" s="51" t="s">
        <v>35</v>
      </c>
    </row>
    <row r="32" spans="1:14" x14ac:dyDescent="0.2">
      <c r="C32" s="47"/>
      <c r="D32" s="37"/>
      <c r="E32" s="3"/>
      <c r="F32" s="39"/>
      <c r="G32" s="47"/>
      <c r="H32" s="37"/>
      <c r="I32" s="3"/>
      <c r="J32" s="39"/>
      <c r="K32" s="47"/>
      <c r="L32" s="37"/>
      <c r="M32" s="3"/>
      <c r="N32" s="39"/>
    </row>
    <row r="33" spans="1:14" x14ac:dyDescent="0.2">
      <c r="A33" s="5">
        <v>100</v>
      </c>
      <c r="B33" s="4" t="s">
        <v>16</v>
      </c>
      <c r="C33" s="29"/>
      <c r="D33" s="37">
        <v>41</v>
      </c>
      <c r="E33" s="2"/>
      <c r="F33" s="39">
        <v>0.41</v>
      </c>
      <c r="G33" s="29"/>
      <c r="H33" s="37">
        <v>55</v>
      </c>
      <c r="I33" s="2"/>
      <c r="J33" s="39">
        <v>0.55000000000000004</v>
      </c>
      <c r="K33" s="34"/>
      <c r="L33" s="37">
        <v>65</v>
      </c>
      <c r="M33" s="16"/>
      <c r="N33" s="39">
        <v>0.65</v>
      </c>
    </row>
    <row r="34" spans="1:14" x14ac:dyDescent="0.2">
      <c r="A34" s="5">
        <v>80</v>
      </c>
      <c r="B34" s="4" t="s">
        <v>17</v>
      </c>
      <c r="C34" s="29"/>
      <c r="D34" s="37">
        <v>35</v>
      </c>
      <c r="E34" s="2"/>
      <c r="F34" s="39">
        <v>0.44</v>
      </c>
      <c r="G34" s="34"/>
      <c r="H34" s="37">
        <v>50</v>
      </c>
      <c r="I34" s="2"/>
      <c r="J34" s="39">
        <v>0.62</v>
      </c>
      <c r="K34" s="29"/>
      <c r="L34" s="37">
        <v>60</v>
      </c>
      <c r="M34" s="16"/>
      <c r="N34" s="39">
        <v>0.75</v>
      </c>
    </row>
    <row r="35" spans="1:14" x14ac:dyDescent="0.2">
      <c r="A35" s="5">
        <v>60</v>
      </c>
      <c r="B35" s="4" t="s">
        <v>18</v>
      </c>
      <c r="C35" s="29"/>
      <c r="D35" s="37">
        <v>30</v>
      </c>
      <c r="E35" s="2"/>
      <c r="F35" s="39">
        <v>0.5</v>
      </c>
      <c r="G35" s="29"/>
      <c r="H35" s="37">
        <v>40</v>
      </c>
      <c r="I35" s="2"/>
      <c r="J35" s="39">
        <v>0.67</v>
      </c>
      <c r="K35" s="34"/>
      <c r="L35" s="37">
        <v>50</v>
      </c>
      <c r="M35" s="16"/>
      <c r="N35" s="39">
        <v>0.83</v>
      </c>
    </row>
    <row r="36" spans="1:14" x14ac:dyDescent="0.2">
      <c r="A36" s="5">
        <v>40</v>
      </c>
      <c r="B36" s="4" t="s">
        <v>19</v>
      </c>
      <c r="C36" s="29"/>
      <c r="D36" s="37">
        <v>25</v>
      </c>
      <c r="E36" s="2"/>
      <c r="F36" s="39">
        <v>0.62</v>
      </c>
      <c r="G36" s="29"/>
      <c r="H36" s="37">
        <v>35</v>
      </c>
      <c r="I36" s="2"/>
      <c r="J36" s="39">
        <v>0.87</v>
      </c>
      <c r="K36" s="34"/>
      <c r="L36" s="37">
        <v>45</v>
      </c>
      <c r="M36" s="16"/>
      <c r="N36" s="39">
        <v>1.1200000000000001</v>
      </c>
    </row>
    <row r="37" spans="1:14" x14ac:dyDescent="0.2">
      <c r="A37" s="5"/>
      <c r="B37" s="4"/>
      <c r="C37" s="29"/>
      <c r="D37" s="37"/>
      <c r="E37" s="2"/>
      <c r="F37" s="39"/>
      <c r="G37" s="29"/>
      <c r="H37" s="37"/>
      <c r="I37" s="2"/>
      <c r="J37" s="39"/>
      <c r="K37" s="29"/>
      <c r="L37" s="37"/>
      <c r="M37" s="16"/>
      <c r="N37" s="39"/>
    </row>
    <row r="38" spans="1:14" x14ac:dyDescent="0.2">
      <c r="A38" s="5">
        <v>30</v>
      </c>
      <c r="B38" s="4" t="s">
        <v>20</v>
      </c>
      <c r="C38" s="29"/>
      <c r="D38" s="37">
        <v>20</v>
      </c>
      <c r="E38" s="2"/>
      <c r="F38" s="39">
        <v>0.66</v>
      </c>
      <c r="G38" s="29"/>
      <c r="H38" s="37">
        <v>30</v>
      </c>
      <c r="I38" s="2"/>
      <c r="J38" s="39">
        <v>1</v>
      </c>
      <c r="K38" s="34"/>
      <c r="L38" s="37">
        <v>40</v>
      </c>
      <c r="M38" s="16"/>
      <c r="N38" s="39">
        <v>1.33</v>
      </c>
    </row>
    <row r="39" spans="1:14" x14ac:dyDescent="0.2">
      <c r="A39" s="5">
        <v>20</v>
      </c>
      <c r="B39" s="4" t="s">
        <v>21</v>
      </c>
      <c r="C39" s="29"/>
      <c r="D39" s="37">
        <v>17</v>
      </c>
      <c r="E39" s="2"/>
      <c r="F39" s="39">
        <v>0.85</v>
      </c>
      <c r="G39" s="29"/>
      <c r="H39" s="37">
        <v>25</v>
      </c>
      <c r="I39" s="2"/>
      <c r="J39" s="39">
        <v>1.25</v>
      </c>
      <c r="K39" s="34"/>
      <c r="L39" s="37">
        <v>30</v>
      </c>
      <c r="M39" s="16"/>
      <c r="N39" s="39">
        <v>1.5</v>
      </c>
    </row>
    <row r="40" spans="1:14" x14ac:dyDescent="0.2">
      <c r="A40" s="5">
        <v>10</v>
      </c>
      <c r="B40" s="4" t="s">
        <v>22</v>
      </c>
      <c r="C40" s="29"/>
      <c r="D40" s="37">
        <v>14</v>
      </c>
      <c r="E40" s="2"/>
      <c r="F40" s="39">
        <v>0.73</v>
      </c>
      <c r="G40" s="29"/>
      <c r="H40" s="37">
        <v>16</v>
      </c>
      <c r="I40" s="2"/>
      <c r="J40" s="39">
        <v>1.6</v>
      </c>
      <c r="K40" s="34"/>
      <c r="L40" s="37">
        <v>25</v>
      </c>
      <c r="M40" s="16"/>
      <c r="N40" s="39">
        <v>2.5</v>
      </c>
    </row>
    <row r="41" spans="1:14" x14ac:dyDescent="0.2">
      <c r="A41" s="5">
        <v>6</v>
      </c>
      <c r="B41" s="4" t="s">
        <v>23</v>
      </c>
      <c r="C41" s="48"/>
      <c r="D41" s="37">
        <v>13</v>
      </c>
      <c r="E41" s="2"/>
      <c r="F41" s="39">
        <v>1.0900000000000001</v>
      </c>
      <c r="G41" s="29"/>
      <c r="H41" s="37">
        <v>15</v>
      </c>
      <c r="I41" s="2"/>
      <c r="J41" s="39">
        <v>2.5</v>
      </c>
      <c r="K41" s="34"/>
      <c r="L41" s="37">
        <v>19</v>
      </c>
      <c r="M41" s="16"/>
      <c r="N41" s="39">
        <v>3.16</v>
      </c>
    </row>
    <row r="42" spans="1:14" ht="13.5" thickBot="1" x14ac:dyDescent="0.25">
      <c r="A42" s="5">
        <v>4</v>
      </c>
      <c r="B42" s="4" t="s">
        <v>24</v>
      </c>
      <c r="C42" s="49"/>
      <c r="D42" s="38">
        <v>7</v>
      </c>
      <c r="E42" s="2"/>
      <c r="F42" s="39">
        <v>1.75</v>
      </c>
      <c r="G42" s="30"/>
      <c r="H42" s="38">
        <v>14</v>
      </c>
      <c r="I42" s="2"/>
      <c r="J42" s="39">
        <v>3.5</v>
      </c>
      <c r="K42" s="30"/>
      <c r="L42" s="38">
        <v>17</v>
      </c>
      <c r="M42" s="16"/>
      <c r="N42" s="39">
        <v>4.25</v>
      </c>
    </row>
    <row r="44" spans="1:14" x14ac:dyDescent="0.2">
      <c r="A44" t="s">
        <v>28</v>
      </c>
      <c r="K44" s="54"/>
      <c r="L44" s="53">
        <v>50</v>
      </c>
    </row>
    <row r="45" spans="1:14" x14ac:dyDescent="0.2">
      <c r="A45" t="s">
        <v>26</v>
      </c>
      <c r="K45" s="54"/>
      <c r="L45" s="53">
        <v>30</v>
      </c>
    </row>
    <row r="46" spans="1:14" x14ac:dyDescent="0.2">
      <c r="A46" t="s">
        <v>27</v>
      </c>
      <c r="K46" s="54"/>
      <c r="L46" s="53">
        <v>20</v>
      </c>
    </row>
    <row r="47" spans="1:14" x14ac:dyDescent="0.2">
      <c r="A47" t="s">
        <v>29</v>
      </c>
      <c r="K47" s="55"/>
      <c r="L47" s="53">
        <v>15</v>
      </c>
    </row>
    <row r="48" spans="1:14" x14ac:dyDescent="0.2">
      <c r="K48" s="15"/>
      <c r="L48" s="15"/>
    </row>
    <row r="49" spans="1:14" ht="15" x14ac:dyDescent="0.2">
      <c r="A49" s="147" t="s">
        <v>31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</row>
    <row r="50" spans="1:14" x14ac:dyDescent="0.2">
      <c r="D50" s="19"/>
      <c r="E50" s="3" t="s">
        <v>41</v>
      </c>
      <c r="F50" s="3"/>
      <c r="J50" s="19"/>
      <c r="K50" s="3" t="s">
        <v>41</v>
      </c>
      <c r="L50" s="15"/>
    </row>
    <row r="51" spans="1:14" x14ac:dyDescent="0.2">
      <c r="A51" t="s">
        <v>32</v>
      </c>
      <c r="D51" s="18"/>
      <c r="E51" s="16">
        <v>10</v>
      </c>
      <c r="F51" s="16"/>
      <c r="G51" t="s">
        <v>36</v>
      </c>
      <c r="J51" s="18"/>
      <c r="K51" s="16">
        <v>20</v>
      </c>
      <c r="L51" s="15"/>
    </row>
    <row r="52" spans="1:14" x14ac:dyDescent="0.2">
      <c r="A52" t="s">
        <v>33</v>
      </c>
      <c r="D52" s="18"/>
      <c r="E52" s="16">
        <v>15</v>
      </c>
      <c r="F52" s="18"/>
      <c r="G52" t="s">
        <v>37</v>
      </c>
      <c r="J52" s="18"/>
      <c r="K52" s="16">
        <v>22</v>
      </c>
      <c r="L52" s="15"/>
    </row>
    <row r="53" spans="1:14" x14ac:dyDescent="0.2">
      <c r="A53" t="s">
        <v>34</v>
      </c>
      <c r="D53" s="18"/>
      <c r="E53" s="16">
        <v>9</v>
      </c>
      <c r="F53" s="18"/>
      <c r="G53" t="s">
        <v>38</v>
      </c>
      <c r="J53" s="18"/>
      <c r="K53" s="16">
        <v>30</v>
      </c>
      <c r="L53" s="15"/>
    </row>
    <row r="54" spans="1:14" x14ac:dyDescent="0.2">
      <c r="E54" s="18"/>
      <c r="F54" s="18"/>
      <c r="K54" s="15"/>
      <c r="L54" s="15"/>
    </row>
    <row r="55" spans="1:14" x14ac:dyDescent="0.2">
      <c r="A55" s="19" t="s">
        <v>39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4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4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4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4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</sheetData>
  <mergeCells count="20">
    <mergeCell ref="A1:N1"/>
    <mergeCell ref="B3:D3"/>
    <mergeCell ref="G3:I3"/>
    <mergeCell ref="A5:I5"/>
    <mergeCell ref="B9:D9"/>
    <mergeCell ref="G9:I9"/>
    <mergeCell ref="C11:D11"/>
    <mergeCell ref="E11:F11"/>
    <mergeCell ref="G11:H11"/>
    <mergeCell ref="I11:J11"/>
    <mergeCell ref="B28:E28"/>
    <mergeCell ref="G28:I28"/>
    <mergeCell ref="M30:N30"/>
    <mergeCell ref="A49:N49"/>
    <mergeCell ref="G29:I29"/>
    <mergeCell ref="C30:D30"/>
    <mergeCell ref="E30:F30"/>
    <mergeCell ref="G30:H30"/>
    <mergeCell ref="I30:J30"/>
    <mergeCell ref="K30:L30"/>
  </mergeCells>
  <printOptions horizontalCentered="1"/>
  <pageMargins left="0.78740157480314965" right="0.39370078740157483" top="0.72" bottom="0.51" header="0.13" footer="0.51"/>
  <pageSetup paperSize="9" orientation="portrait" verticalDpi="360" r:id="rId1"/>
  <headerFooter alignWithMargins="0">
    <oddHeader>&amp;LVerein FS1
Hinterburg 34
4561 Micheldorf&amp;RTel.07563/7188
0664/9782647
0664/3516851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showWhiteSpace="0" topLeftCell="A7" zoomScaleNormal="100" workbookViewId="0">
      <selection activeCell="N20" sqref="N20"/>
    </sheetView>
  </sheetViews>
  <sheetFormatPr baseColWidth="10" defaultRowHeight="12.75" x14ac:dyDescent="0.2"/>
  <cols>
    <col min="1" max="1" width="6.5703125" customWidth="1"/>
    <col min="2" max="2" width="8.7109375" customWidth="1"/>
    <col min="3" max="3" width="7.85546875" customWidth="1"/>
    <col min="4" max="4" width="6.140625" customWidth="1"/>
    <col min="5" max="5" width="6.28515625" customWidth="1"/>
    <col min="6" max="6" width="5.85546875" bestFit="1" customWidth="1"/>
    <col min="7" max="7" width="5.7109375" customWidth="1"/>
    <col min="8" max="8" width="6.85546875" customWidth="1"/>
    <col min="9" max="12" width="6" customWidth="1"/>
    <col min="13" max="13" width="5.85546875" customWidth="1"/>
    <col min="14" max="14" width="5.28515625" customWidth="1"/>
  </cols>
  <sheetData>
    <row r="2" spans="1:14" x14ac:dyDescent="0.2">
      <c r="H2" s="19" t="s">
        <v>50</v>
      </c>
      <c r="I2" s="19"/>
      <c r="J2" s="119" t="s">
        <v>51</v>
      </c>
      <c r="K2" s="120"/>
      <c r="M2" s="119"/>
    </row>
    <row r="3" spans="1:14" x14ac:dyDescent="0.2">
      <c r="H3" s="19"/>
      <c r="I3" s="19"/>
      <c r="J3" s="119" t="s">
        <v>54</v>
      </c>
      <c r="K3" s="120"/>
      <c r="M3" s="119"/>
    </row>
    <row r="4" spans="1:14" s="17" customFormat="1" ht="23.25" x14ac:dyDescent="0.35">
      <c r="A4" s="162" t="s">
        <v>55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9" customHeight="1" x14ac:dyDescent="0.2">
      <c r="L5" s="119" t="s">
        <v>53</v>
      </c>
      <c r="M5" s="165">
        <v>44743</v>
      </c>
      <c r="N5" s="165"/>
    </row>
    <row r="6" spans="1:14" ht="15" x14ac:dyDescent="0.2">
      <c r="A6" s="147" t="s">
        <v>49</v>
      </c>
      <c r="B6" s="147"/>
      <c r="C6" s="147"/>
      <c r="D6" s="147"/>
      <c r="E6" s="147"/>
      <c r="F6" s="147"/>
      <c r="G6" s="147"/>
      <c r="H6" s="147"/>
      <c r="I6" s="147"/>
      <c r="J6" s="20"/>
      <c r="K6" s="56"/>
      <c r="M6" s="119"/>
      <c r="N6" s="56"/>
    </row>
    <row r="7" spans="1:14" ht="14.25" x14ac:dyDescent="0.2">
      <c r="A7" s="56"/>
      <c r="B7" s="161" t="s">
        <v>0</v>
      </c>
      <c r="C7" s="161"/>
      <c r="D7" s="161"/>
      <c r="E7" s="56"/>
      <c r="F7" s="57">
        <v>39</v>
      </c>
      <c r="G7" s="148" t="s">
        <v>1</v>
      </c>
      <c r="H7" s="149"/>
      <c r="I7" s="149"/>
      <c r="J7" s="57">
        <v>42</v>
      </c>
      <c r="K7" s="56"/>
      <c r="L7" s="56"/>
      <c r="M7" s="56"/>
      <c r="N7" s="56"/>
    </row>
    <row r="8" spans="1:14" ht="7.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5" x14ac:dyDescent="0.2">
      <c r="A9" s="56"/>
      <c r="B9" s="56"/>
      <c r="C9" s="6" t="s">
        <v>11</v>
      </c>
      <c r="D9" s="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ht="14.25" x14ac:dyDescent="0.2">
      <c r="A10" s="56"/>
      <c r="B10" s="161" t="s">
        <v>0</v>
      </c>
      <c r="C10" s="161"/>
      <c r="D10" s="161"/>
      <c r="E10" s="56"/>
      <c r="F10" s="56"/>
      <c r="G10" s="148" t="s">
        <v>1</v>
      </c>
      <c r="H10" s="149"/>
      <c r="I10" s="149"/>
      <c r="J10" s="22"/>
      <c r="K10" s="56"/>
      <c r="L10" s="56"/>
      <c r="M10" s="56"/>
      <c r="N10" s="56"/>
    </row>
    <row r="11" spans="1:14" ht="13.5" thickBot="1" x14ac:dyDescent="0.25">
      <c r="A11" s="56"/>
      <c r="B11" s="56"/>
      <c r="C11" s="56"/>
      <c r="D11" s="56"/>
      <c r="E11" s="56"/>
      <c r="F11" s="56"/>
      <c r="G11" s="58"/>
      <c r="H11" s="59"/>
      <c r="I11" s="59"/>
      <c r="J11" s="59"/>
      <c r="K11" s="56"/>
      <c r="L11" s="56"/>
      <c r="M11" s="56"/>
      <c r="N11" s="56"/>
    </row>
    <row r="12" spans="1:14" ht="13.5" thickBot="1" x14ac:dyDescent="0.25">
      <c r="A12" s="185" t="s">
        <v>4</v>
      </c>
      <c r="B12" s="186" t="s">
        <v>5</v>
      </c>
      <c r="C12" s="150" t="s">
        <v>6</v>
      </c>
      <c r="D12" s="151"/>
      <c r="E12" s="152" t="s">
        <v>7</v>
      </c>
      <c r="F12" s="153"/>
      <c r="G12" s="150" t="s">
        <v>6</v>
      </c>
      <c r="H12" s="154"/>
      <c r="I12" s="152" t="s">
        <v>7</v>
      </c>
      <c r="J12" s="153"/>
      <c r="K12" s="26"/>
      <c r="L12" s="26"/>
      <c r="M12" s="56"/>
      <c r="N12" s="56"/>
    </row>
    <row r="13" spans="1:14" x14ac:dyDescent="0.2">
      <c r="A13" s="187"/>
      <c r="B13" s="188"/>
      <c r="C13" s="130"/>
      <c r="D13" s="127" t="s">
        <v>35</v>
      </c>
      <c r="E13" s="127"/>
      <c r="F13" s="125" t="s">
        <v>35</v>
      </c>
      <c r="G13" s="127"/>
      <c r="H13" s="127" t="s">
        <v>35</v>
      </c>
      <c r="I13" s="62"/>
      <c r="J13" s="127" t="s">
        <v>35</v>
      </c>
      <c r="K13" s="66"/>
      <c r="L13" s="66"/>
      <c r="M13" s="56"/>
      <c r="N13" s="56"/>
    </row>
    <row r="14" spans="1:14" x14ac:dyDescent="0.2">
      <c r="A14" s="189">
        <v>5000</v>
      </c>
      <c r="B14" s="190" t="s">
        <v>8</v>
      </c>
      <c r="C14" s="131"/>
      <c r="D14" s="138">
        <v>220.00000000000003</v>
      </c>
      <c r="E14" s="128"/>
      <c r="F14" s="126">
        <f>D14/A14</f>
        <v>4.4000000000000004E-2</v>
      </c>
      <c r="G14" s="133"/>
      <c r="H14" s="138">
        <v>330</v>
      </c>
      <c r="I14" s="68"/>
      <c r="J14" s="136">
        <f>H14/A14</f>
        <v>6.6000000000000003E-2</v>
      </c>
      <c r="K14" s="44"/>
      <c r="L14" s="44"/>
      <c r="M14" s="56"/>
      <c r="N14" s="56"/>
    </row>
    <row r="15" spans="1:14" x14ac:dyDescent="0.2">
      <c r="A15" s="189">
        <v>4000</v>
      </c>
      <c r="B15" s="190" t="s">
        <v>8</v>
      </c>
      <c r="C15" s="131"/>
      <c r="D15" s="138">
        <v>209.00000000000003</v>
      </c>
      <c r="E15" s="128"/>
      <c r="F15" s="126">
        <f t="shared" ref="F15:F24" si="0">D15/A15</f>
        <v>5.2250000000000005E-2</v>
      </c>
      <c r="G15" s="133"/>
      <c r="H15" s="138">
        <v>308</v>
      </c>
      <c r="I15" s="68"/>
      <c r="J15" s="136">
        <f t="shared" ref="J15:J24" si="1">H15/A15</f>
        <v>7.6999999999999999E-2</v>
      </c>
      <c r="K15" s="44"/>
      <c r="L15" s="44"/>
      <c r="M15" s="56"/>
      <c r="N15" s="56"/>
    </row>
    <row r="16" spans="1:14" x14ac:dyDescent="0.2">
      <c r="A16" s="189">
        <v>3000</v>
      </c>
      <c r="B16" s="190" t="s">
        <v>9</v>
      </c>
      <c r="C16" s="131"/>
      <c r="D16" s="138">
        <v>198.00000000000003</v>
      </c>
      <c r="E16" s="128"/>
      <c r="F16" s="126">
        <f t="shared" si="0"/>
        <v>6.6000000000000003E-2</v>
      </c>
      <c r="G16" s="133"/>
      <c r="H16" s="138">
        <v>286</v>
      </c>
      <c r="I16" s="68"/>
      <c r="J16" s="136">
        <f t="shared" si="1"/>
        <v>9.5333333333333339E-2</v>
      </c>
      <c r="K16" s="44"/>
      <c r="L16" s="44"/>
      <c r="M16" s="56"/>
      <c r="N16" s="56"/>
    </row>
    <row r="17" spans="1:14" x14ac:dyDescent="0.2">
      <c r="A17" s="189">
        <v>2000</v>
      </c>
      <c r="B17" s="190" t="s">
        <v>9</v>
      </c>
      <c r="C17" s="131"/>
      <c r="D17" s="138">
        <v>187.00000000000003</v>
      </c>
      <c r="E17" s="128"/>
      <c r="F17" s="126">
        <f t="shared" si="0"/>
        <v>9.3500000000000014E-2</v>
      </c>
      <c r="G17" s="133"/>
      <c r="H17" s="138">
        <v>269.5</v>
      </c>
      <c r="I17" s="68"/>
      <c r="J17" s="136">
        <f t="shared" si="1"/>
        <v>0.13475000000000001</v>
      </c>
      <c r="K17" s="44"/>
      <c r="L17" s="44"/>
      <c r="M17" s="56"/>
      <c r="N17" s="56"/>
    </row>
    <row r="18" spans="1:14" x14ac:dyDescent="0.2">
      <c r="A18" s="189">
        <v>1000</v>
      </c>
      <c r="B18" s="190" t="s">
        <v>10</v>
      </c>
      <c r="C18" s="131"/>
      <c r="D18" s="138">
        <v>176</v>
      </c>
      <c r="E18" s="128"/>
      <c r="F18" s="126">
        <f t="shared" si="0"/>
        <v>0.17599999999999999</v>
      </c>
      <c r="G18" s="133"/>
      <c r="H18" s="138">
        <v>220.00000000000003</v>
      </c>
      <c r="I18" s="68"/>
      <c r="J18" s="136">
        <f t="shared" si="1"/>
        <v>0.22000000000000003</v>
      </c>
      <c r="K18" s="44"/>
      <c r="L18" s="44"/>
      <c r="M18" s="56"/>
      <c r="N18" s="56"/>
    </row>
    <row r="19" spans="1:14" x14ac:dyDescent="0.2">
      <c r="A19" s="189">
        <v>800</v>
      </c>
      <c r="B19" s="190" t="s">
        <v>10</v>
      </c>
      <c r="C19" s="131"/>
      <c r="D19" s="138">
        <v>165</v>
      </c>
      <c r="E19" s="128"/>
      <c r="F19" s="126">
        <f t="shared" si="0"/>
        <v>0.20624999999999999</v>
      </c>
      <c r="G19" s="134"/>
      <c r="H19" s="138">
        <v>198.00000000000003</v>
      </c>
      <c r="I19" s="56"/>
      <c r="J19" s="136">
        <f t="shared" si="1"/>
        <v>0.24750000000000003</v>
      </c>
      <c r="K19" s="44"/>
      <c r="L19" s="44"/>
      <c r="M19" s="56"/>
      <c r="N19" s="56"/>
    </row>
    <row r="20" spans="1:14" x14ac:dyDescent="0.2">
      <c r="A20" s="189">
        <v>600</v>
      </c>
      <c r="B20" s="190" t="s">
        <v>10</v>
      </c>
      <c r="C20" s="131"/>
      <c r="D20" s="138">
        <v>143</v>
      </c>
      <c r="E20" s="128"/>
      <c r="F20" s="126">
        <f t="shared" si="0"/>
        <v>0.23833333333333334</v>
      </c>
      <c r="G20" s="134"/>
      <c r="H20" s="138">
        <v>165</v>
      </c>
      <c r="I20" s="56"/>
      <c r="J20" s="136">
        <f t="shared" si="1"/>
        <v>0.27500000000000002</v>
      </c>
      <c r="K20" s="44"/>
      <c r="L20" s="44"/>
      <c r="M20" s="56"/>
      <c r="N20" s="56"/>
    </row>
    <row r="21" spans="1:14" x14ac:dyDescent="0.2">
      <c r="A21" s="189">
        <v>400</v>
      </c>
      <c r="B21" s="190" t="s">
        <v>13</v>
      </c>
      <c r="C21" s="131"/>
      <c r="D21" s="138">
        <v>121.00000000000001</v>
      </c>
      <c r="E21" s="128"/>
      <c r="F21" s="126">
        <f t="shared" si="0"/>
        <v>0.30250000000000005</v>
      </c>
      <c r="G21" s="134"/>
      <c r="H21" s="138">
        <v>143</v>
      </c>
      <c r="I21" s="56"/>
      <c r="J21" s="136">
        <f t="shared" si="1"/>
        <v>0.35749999999999998</v>
      </c>
      <c r="K21" s="44"/>
      <c r="L21" s="44"/>
      <c r="M21" s="56"/>
      <c r="N21" s="56"/>
    </row>
    <row r="22" spans="1:14" x14ac:dyDescent="0.2">
      <c r="A22" s="189">
        <v>300</v>
      </c>
      <c r="B22" s="190" t="s">
        <v>14</v>
      </c>
      <c r="C22" s="131"/>
      <c r="D22" s="138">
        <v>99.000000000000014</v>
      </c>
      <c r="E22" s="128"/>
      <c r="F22" s="126">
        <f t="shared" si="0"/>
        <v>0.33000000000000007</v>
      </c>
      <c r="G22" s="134"/>
      <c r="H22" s="138">
        <v>121.00000000000001</v>
      </c>
      <c r="I22" s="68"/>
      <c r="J22" s="136">
        <f t="shared" si="1"/>
        <v>0.40333333333333338</v>
      </c>
      <c r="K22" s="44"/>
      <c r="L22" s="44"/>
      <c r="M22" s="56"/>
      <c r="N22" s="56"/>
    </row>
    <row r="23" spans="1:14" x14ac:dyDescent="0.2">
      <c r="A23" s="189">
        <v>200</v>
      </c>
      <c r="B23" s="190" t="s">
        <v>15</v>
      </c>
      <c r="C23" s="131"/>
      <c r="D23" s="138">
        <v>71.5</v>
      </c>
      <c r="E23" s="128"/>
      <c r="F23" s="126">
        <f t="shared" si="0"/>
        <v>0.35749999999999998</v>
      </c>
      <c r="G23" s="134"/>
      <c r="H23" s="138">
        <v>93.500000000000014</v>
      </c>
      <c r="I23" s="68"/>
      <c r="J23" s="136">
        <f t="shared" si="1"/>
        <v>0.46750000000000008</v>
      </c>
      <c r="K23" s="44"/>
      <c r="L23" s="44"/>
      <c r="M23" s="56"/>
      <c r="N23" s="56"/>
    </row>
    <row r="24" spans="1:14" ht="13.5" thickBot="1" x14ac:dyDescent="0.25">
      <c r="A24" s="191">
        <v>150</v>
      </c>
      <c r="B24" s="192" t="s">
        <v>15</v>
      </c>
      <c r="C24" s="132"/>
      <c r="D24" s="139">
        <v>66</v>
      </c>
      <c r="E24" s="129"/>
      <c r="F24" s="126">
        <f t="shared" si="0"/>
        <v>0.44</v>
      </c>
      <c r="G24" s="135"/>
      <c r="H24" s="139">
        <v>77</v>
      </c>
      <c r="I24" s="115"/>
      <c r="J24" s="137">
        <f t="shared" si="1"/>
        <v>0.51333333333333331</v>
      </c>
      <c r="K24" s="44"/>
      <c r="L24" s="44"/>
      <c r="M24" s="56"/>
      <c r="N24" s="56"/>
    </row>
    <row r="25" spans="1:14" x14ac:dyDescent="0.2">
      <c r="A25" s="56"/>
      <c r="B25" s="71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5" x14ac:dyDescent="0.2">
      <c r="A26" s="56"/>
      <c r="B26" s="71"/>
      <c r="C26" s="6" t="s">
        <v>12</v>
      </c>
      <c r="D26" s="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ht="15" x14ac:dyDescent="0.2">
      <c r="A27" s="56"/>
      <c r="B27" s="71"/>
      <c r="C27" s="6"/>
      <c r="D27" s="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ht="14.25" x14ac:dyDescent="0.2">
      <c r="A28" s="56"/>
      <c r="B28" s="161" t="s">
        <v>0</v>
      </c>
      <c r="C28" s="161"/>
      <c r="D28" s="161"/>
      <c r="E28" s="161"/>
      <c r="F28" s="56"/>
      <c r="G28" s="148" t="s">
        <v>1</v>
      </c>
      <c r="H28" s="149"/>
      <c r="I28" s="149"/>
      <c r="J28" s="22"/>
      <c r="K28" s="12" t="s">
        <v>25</v>
      </c>
      <c r="L28" s="45"/>
      <c r="M28" s="56"/>
      <c r="N28" s="56"/>
    </row>
    <row r="29" spans="1:14" ht="13.5" thickBot="1" x14ac:dyDescent="0.25">
      <c r="A29" s="56"/>
      <c r="B29" s="71"/>
      <c r="C29" s="56"/>
      <c r="D29" s="56"/>
      <c r="E29" s="56"/>
      <c r="F29" s="56"/>
      <c r="G29" s="167" t="s">
        <v>30</v>
      </c>
      <c r="H29" s="168"/>
      <c r="I29" s="168"/>
      <c r="J29" s="66"/>
      <c r="K29" s="58"/>
      <c r="L29" s="59"/>
      <c r="M29" s="56"/>
      <c r="N29" s="56"/>
    </row>
    <row r="30" spans="1:14" ht="13.5" thickBot="1" x14ac:dyDescent="0.25">
      <c r="A30" s="193" t="s">
        <v>4</v>
      </c>
      <c r="B30" s="194" t="s">
        <v>5</v>
      </c>
      <c r="C30" s="150" t="s">
        <v>6</v>
      </c>
      <c r="D30" s="151"/>
      <c r="E30" s="159" t="s">
        <v>7</v>
      </c>
      <c r="F30" s="153"/>
      <c r="G30" s="150" t="s">
        <v>6</v>
      </c>
      <c r="H30" s="151"/>
      <c r="I30" s="152" t="s">
        <v>7</v>
      </c>
      <c r="J30" s="153"/>
      <c r="K30" s="157" t="s">
        <v>6</v>
      </c>
      <c r="L30" s="158"/>
      <c r="M30" s="155" t="s">
        <v>7</v>
      </c>
      <c r="N30" s="166"/>
    </row>
    <row r="31" spans="1:14" x14ac:dyDescent="0.2">
      <c r="A31" s="195"/>
      <c r="B31" s="196"/>
      <c r="C31" s="64"/>
      <c r="D31" s="43" t="s">
        <v>35</v>
      </c>
      <c r="E31" s="146"/>
      <c r="F31" s="63" t="s">
        <v>35</v>
      </c>
      <c r="G31" s="64"/>
      <c r="H31" s="43" t="s">
        <v>35</v>
      </c>
      <c r="I31" s="143"/>
      <c r="J31" s="63" t="s">
        <v>35</v>
      </c>
      <c r="K31" s="64"/>
      <c r="L31" s="43" t="s">
        <v>35</v>
      </c>
      <c r="M31" s="143"/>
      <c r="N31" s="63" t="s">
        <v>35</v>
      </c>
    </row>
    <row r="32" spans="1:14" x14ac:dyDescent="0.2">
      <c r="A32" s="72"/>
      <c r="B32" s="197"/>
      <c r="C32" s="77"/>
      <c r="D32" s="37"/>
      <c r="E32" s="77"/>
      <c r="F32" s="37"/>
      <c r="G32" s="77"/>
      <c r="H32" s="37"/>
      <c r="I32" s="77"/>
      <c r="J32" s="37"/>
      <c r="K32" s="77"/>
      <c r="L32" s="37"/>
      <c r="M32" s="77"/>
      <c r="N32" s="37"/>
    </row>
    <row r="33" spans="1:15" x14ac:dyDescent="0.2">
      <c r="A33" s="189">
        <v>100</v>
      </c>
      <c r="B33" s="190" t="s">
        <v>16</v>
      </c>
      <c r="C33" s="70"/>
      <c r="D33" s="141">
        <v>45.1</v>
      </c>
      <c r="E33" s="144"/>
      <c r="F33" s="37">
        <f>D33/A33</f>
        <v>0.45100000000000001</v>
      </c>
      <c r="G33" s="70"/>
      <c r="H33" s="141">
        <v>60.500000000000007</v>
      </c>
      <c r="I33" s="144"/>
      <c r="J33" s="37">
        <f>H33/A33</f>
        <v>0.60500000000000009</v>
      </c>
      <c r="K33" s="73"/>
      <c r="L33" s="141">
        <v>71.5</v>
      </c>
      <c r="M33" s="124"/>
      <c r="N33" s="37">
        <f>L33/A33</f>
        <v>0.71499999999999997</v>
      </c>
      <c r="O33" s="140"/>
    </row>
    <row r="34" spans="1:15" x14ac:dyDescent="0.2">
      <c r="A34" s="189">
        <v>80</v>
      </c>
      <c r="B34" s="190" t="s">
        <v>17</v>
      </c>
      <c r="C34" s="70"/>
      <c r="D34" s="141">
        <v>38.5</v>
      </c>
      <c r="E34" s="144"/>
      <c r="F34" s="37">
        <f t="shared" ref="F34:F42" si="2">D34/A34</f>
        <v>0.48125000000000001</v>
      </c>
      <c r="G34" s="73"/>
      <c r="H34" s="141">
        <v>55.000000000000007</v>
      </c>
      <c r="I34" s="144"/>
      <c r="J34" s="37">
        <f t="shared" ref="J34:J42" si="3">H34/A34</f>
        <v>0.68750000000000011</v>
      </c>
      <c r="K34" s="70"/>
      <c r="L34" s="141">
        <v>66</v>
      </c>
      <c r="M34" s="124"/>
      <c r="N34" s="37">
        <f>L34/A34</f>
        <v>0.82499999999999996</v>
      </c>
      <c r="O34" s="140"/>
    </row>
    <row r="35" spans="1:15" x14ac:dyDescent="0.2">
      <c r="A35" s="189">
        <v>60</v>
      </c>
      <c r="B35" s="190" t="s">
        <v>18</v>
      </c>
      <c r="C35" s="70"/>
      <c r="D35" s="141">
        <v>33</v>
      </c>
      <c r="E35" s="144"/>
      <c r="F35" s="37">
        <f t="shared" si="2"/>
        <v>0.55000000000000004</v>
      </c>
      <c r="G35" s="70"/>
      <c r="H35" s="141">
        <v>44</v>
      </c>
      <c r="I35" s="144"/>
      <c r="J35" s="37">
        <f t="shared" si="3"/>
        <v>0.73333333333333328</v>
      </c>
      <c r="K35" s="73"/>
      <c r="L35" s="141">
        <v>55.000000000000007</v>
      </c>
      <c r="M35" s="124"/>
      <c r="N35" s="37">
        <f>L35/A35</f>
        <v>0.91666666666666674</v>
      </c>
      <c r="O35" s="140"/>
    </row>
    <row r="36" spans="1:15" x14ac:dyDescent="0.2">
      <c r="A36" s="189">
        <v>40</v>
      </c>
      <c r="B36" s="190" t="s">
        <v>19</v>
      </c>
      <c r="C36" s="70"/>
      <c r="D36" s="141">
        <v>27.500000000000004</v>
      </c>
      <c r="E36" s="144"/>
      <c r="F36" s="37">
        <f t="shared" si="2"/>
        <v>0.68750000000000011</v>
      </c>
      <c r="G36" s="70"/>
      <c r="H36" s="141">
        <v>38.5</v>
      </c>
      <c r="I36" s="144"/>
      <c r="J36" s="37">
        <f t="shared" si="3"/>
        <v>0.96250000000000002</v>
      </c>
      <c r="K36" s="73"/>
      <c r="L36" s="141">
        <v>49.500000000000007</v>
      </c>
      <c r="M36" s="124"/>
      <c r="N36" s="37">
        <f>L36/A36</f>
        <v>1.2375000000000003</v>
      </c>
      <c r="O36" s="140"/>
    </row>
    <row r="37" spans="1:15" x14ac:dyDescent="0.2">
      <c r="A37" s="189">
        <v>30</v>
      </c>
      <c r="B37" s="190" t="s">
        <v>20</v>
      </c>
      <c r="C37" s="70"/>
      <c r="D37" s="141">
        <v>23.1</v>
      </c>
      <c r="E37" s="144"/>
      <c r="F37" s="37">
        <f t="shared" si="2"/>
        <v>0.77</v>
      </c>
      <c r="G37" s="70"/>
      <c r="H37" s="141">
        <v>33</v>
      </c>
      <c r="I37" s="144"/>
      <c r="J37" s="37">
        <f t="shared" si="3"/>
        <v>1.1000000000000001</v>
      </c>
      <c r="K37" s="73"/>
      <c r="L37" s="141">
        <v>44</v>
      </c>
      <c r="M37" s="124"/>
      <c r="N37" s="37">
        <f t="shared" ref="N37:N42" si="4">L37/A37</f>
        <v>1.4666666666666666</v>
      </c>
      <c r="O37" s="140"/>
    </row>
    <row r="38" spans="1:15" x14ac:dyDescent="0.2">
      <c r="A38" s="189">
        <v>20</v>
      </c>
      <c r="B38" s="190" t="s">
        <v>21</v>
      </c>
      <c r="C38" s="70"/>
      <c r="D38" s="141">
        <v>19.8</v>
      </c>
      <c r="E38" s="144"/>
      <c r="F38" s="37">
        <f t="shared" si="2"/>
        <v>0.99</v>
      </c>
      <c r="G38" s="70"/>
      <c r="H38" s="141">
        <v>27.500000000000004</v>
      </c>
      <c r="I38" s="144"/>
      <c r="J38" s="37">
        <f t="shared" si="3"/>
        <v>1.3750000000000002</v>
      </c>
      <c r="K38" s="73"/>
      <c r="L38" s="141">
        <v>33</v>
      </c>
      <c r="M38" s="124"/>
      <c r="N38" s="37">
        <f t="shared" si="4"/>
        <v>1.65</v>
      </c>
      <c r="O38" s="140"/>
    </row>
    <row r="39" spans="1:15" x14ac:dyDescent="0.2">
      <c r="A39" s="189">
        <v>10</v>
      </c>
      <c r="B39" s="190" t="s">
        <v>22</v>
      </c>
      <c r="C39" s="70"/>
      <c r="D39" s="141">
        <v>15.400000000000002</v>
      </c>
      <c r="E39" s="144"/>
      <c r="F39" s="37">
        <f t="shared" si="2"/>
        <v>1.5400000000000003</v>
      </c>
      <c r="G39" s="70"/>
      <c r="H39" s="141">
        <v>19.8</v>
      </c>
      <c r="I39" s="144"/>
      <c r="J39" s="37">
        <f t="shared" si="3"/>
        <v>1.98</v>
      </c>
      <c r="K39" s="73"/>
      <c r="L39" s="141">
        <v>27.500000000000004</v>
      </c>
      <c r="M39" s="124"/>
      <c r="N39" s="37">
        <f t="shared" si="4"/>
        <v>2.7500000000000004</v>
      </c>
      <c r="O39" s="140"/>
    </row>
    <row r="40" spans="1:15" x14ac:dyDescent="0.2">
      <c r="A40" s="189">
        <v>8</v>
      </c>
      <c r="B40" s="190" t="s">
        <v>44</v>
      </c>
      <c r="C40" s="70"/>
      <c r="D40" s="141">
        <v>13.200000000000001</v>
      </c>
      <c r="E40" s="144"/>
      <c r="F40" s="37">
        <f t="shared" si="2"/>
        <v>1.6500000000000001</v>
      </c>
      <c r="G40" s="70"/>
      <c r="H40" s="141">
        <v>17.600000000000001</v>
      </c>
      <c r="I40" s="144"/>
      <c r="J40" s="37">
        <f t="shared" si="3"/>
        <v>2.2000000000000002</v>
      </c>
      <c r="K40" s="73"/>
      <c r="L40" s="141">
        <v>24.200000000000003</v>
      </c>
      <c r="M40" s="124"/>
      <c r="N40" s="37">
        <f t="shared" si="4"/>
        <v>3.0250000000000004</v>
      </c>
      <c r="O40" s="140"/>
    </row>
    <row r="41" spans="1:15" x14ac:dyDescent="0.2">
      <c r="A41" s="189">
        <v>6</v>
      </c>
      <c r="B41" s="190" t="s">
        <v>23</v>
      </c>
      <c r="C41" s="82"/>
      <c r="D41" s="141">
        <v>11</v>
      </c>
      <c r="E41" s="144"/>
      <c r="F41" s="37">
        <f t="shared" si="2"/>
        <v>1.8333333333333333</v>
      </c>
      <c r="G41" s="70"/>
      <c r="H41" s="141">
        <v>15.400000000000002</v>
      </c>
      <c r="I41" s="144"/>
      <c r="J41" s="37">
        <f t="shared" si="3"/>
        <v>2.5666666666666669</v>
      </c>
      <c r="K41" s="73"/>
      <c r="L41" s="141">
        <v>20.900000000000002</v>
      </c>
      <c r="M41" s="124"/>
      <c r="N41" s="37">
        <f t="shared" si="4"/>
        <v>3.4833333333333338</v>
      </c>
      <c r="O41" s="140"/>
    </row>
    <row r="42" spans="1:15" ht="13.5" thickBot="1" x14ac:dyDescent="0.25">
      <c r="A42" s="191">
        <v>4</v>
      </c>
      <c r="B42" s="192" t="s">
        <v>24</v>
      </c>
      <c r="C42" s="83"/>
      <c r="D42" s="142">
        <v>8.8000000000000007</v>
      </c>
      <c r="E42" s="145"/>
      <c r="F42" s="38">
        <f t="shared" si="2"/>
        <v>2.2000000000000002</v>
      </c>
      <c r="G42" s="74"/>
      <c r="H42" s="142">
        <v>13.200000000000001</v>
      </c>
      <c r="I42" s="145"/>
      <c r="J42" s="38">
        <f t="shared" si="3"/>
        <v>3.3000000000000003</v>
      </c>
      <c r="K42" s="74"/>
      <c r="L42" s="142">
        <v>18.700000000000003</v>
      </c>
      <c r="M42" s="184"/>
      <c r="N42" s="38">
        <f t="shared" si="4"/>
        <v>4.6750000000000007</v>
      </c>
      <c r="O42" s="140"/>
    </row>
    <row r="43" spans="1:15" ht="13.5" thickBot="1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5" x14ac:dyDescent="0.2">
      <c r="A44" s="56" t="s">
        <v>28</v>
      </c>
      <c r="B44" s="56"/>
      <c r="C44" s="56"/>
      <c r="D44" s="56"/>
      <c r="E44" s="56"/>
      <c r="F44" s="56"/>
      <c r="G44" s="56"/>
      <c r="H44" s="56"/>
      <c r="I44" s="56"/>
      <c r="J44" s="56"/>
      <c r="K44" s="85"/>
      <c r="L44" s="121">
        <v>55</v>
      </c>
      <c r="M44" s="56"/>
      <c r="N44" s="56"/>
    </row>
    <row r="45" spans="1:15" x14ac:dyDescent="0.2">
      <c r="A45" s="56" t="s">
        <v>26</v>
      </c>
      <c r="B45" s="56"/>
      <c r="C45" s="56"/>
      <c r="D45" s="56"/>
      <c r="E45" s="56"/>
      <c r="F45" s="56"/>
      <c r="G45" s="56"/>
      <c r="H45" s="56"/>
      <c r="I45" s="56"/>
      <c r="J45" s="56"/>
      <c r="K45" s="85"/>
      <c r="L45" s="122">
        <v>33</v>
      </c>
      <c r="M45" s="56"/>
      <c r="N45" s="56"/>
    </row>
    <row r="46" spans="1:15" x14ac:dyDescent="0.2">
      <c r="A46" s="56" t="s">
        <v>27</v>
      </c>
      <c r="B46" s="56"/>
      <c r="C46" s="56"/>
      <c r="D46" s="56"/>
      <c r="E46" s="56"/>
      <c r="F46" s="56"/>
      <c r="G46" s="56"/>
      <c r="H46" s="56"/>
      <c r="I46" s="56"/>
      <c r="J46" s="56"/>
      <c r="K46" s="85"/>
      <c r="L46" s="122">
        <v>22</v>
      </c>
      <c r="M46" s="56"/>
      <c r="N46" s="56"/>
    </row>
    <row r="47" spans="1:15" ht="13.5" thickBot="1" x14ac:dyDescent="0.25">
      <c r="A47" s="56" t="s">
        <v>29</v>
      </c>
      <c r="B47" s="56"/>
      <c r="C47" s="56"/>
      <c r="D47" s="56"/>
      <c r="E47" s="56"/>
      <c r="F47" s="56"/>
      <c r="G47" s="56"/>
      <c r="H47" s="56"/>
      <c r="I47" s="56"/>
      <c r="J47" s="56"/>
      <c r="K47" s="86"/>
      <c r="L47" s="123">
        <v>17</v>
      </c>
      <c r="M47" s="56"/>
      <c r="N47" s="56"/>
    </row>
    <row r="48" spans="1:15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87"/>
      <c r="L48" s="87"/>
      <c r="M48" s="56"/>
      <c r="N48" s="56"/>
    </row>
    <row r="49" spans="1:14" x14ac:dyDescent="0.2">
      <c r="A49" s="56" t="s">
        <v>45</v>
      </c>
      <c r="B49" s="56"/>
      <c r="C49" s="56"/>
      <c r="D49" s="56"/>
      <c r="E49" s="56" t="s">
        <v>56</v>
      </c>
      <c r="F49" s="56"/>
      <c r="G49" s="56" t="s">
        <v>46</v>
      </c>
      <c r="H49" s="56"/>
      <c r="I49" s="56"/>
      <c r="J49" s="56"/>
      <c r="K49" s="87"/>
      <c r="L49" s="87" t="s">
        <v>57</v>
      </c>
      <c r="M49" s="56"/>
      <c r="N49" s="56"/>
    </row>
    <row r="50" spans="1:14" x14ac:dyDescent="0.2">
      <c r="A50" s="56" t="s">
        <v>47</v>
      </c>
      <c r="B50" s="56"/>
      <c r="C50" s="56"/>
      <c r="D50" s="56"/>
      <c r="E50" s="56" t="s">
        <v>58</v>
      </c>
      <c r="F50" s="56"/>
      <c r="G50" s="56"/>
      <c r="H50" s="56"/>
      <c r="I50" s="56"/>
      <c r="J50" s="56"/>
      <c r="K50" s="87"/>
      <c r="L50" s="87"/>
      <c r="M50" s="56"/>
      <c r="N50" s="56"/>
    </row>
    <row r="51" spans="1:14" x14ac:dyDescent="0.2">
      <c r="A51" s="56" t="s">
        <v>48</v>
      </c>
      <c r="B51" s="56"/>
      <c r="C51" s="56"/>
      <c r="D51" s="56"/>
      <c r="E51" s="56"/>
      <c r="F51" s="56"/>
      <c r="G51" s="56"/>
      <c r="H51" s="56"/>
      <c r="I51" s="56"/>
      <c r="J51" s="56"/>
      <c r="K51" s="87"/>
      <c r="L51" s="87"/>
      <c r="M51" s="56"/>
      <c r="N51" s="56"/>
    </row>
    <row r="52" spans="1:14" x14ac:dyDescent="0.2">
      <c r="A52" s="56" t="s">
        <v>59</v>
      </c>
      <c r="B52" s="56"/>
      <c r="C52" s="56"/>
      <c r="D52" s="56"/>
      <c r="E52" s="88"/>
      <c r="F52" s="88"/>
      <c r="G52" s="56"/>
      <c r="H52" s="56"/>
      <c r="I52" s="56"/>
      <c r="J52" s="56"/>
      <c r="K52" s="87"/>
      <c r="L52" s="87"/>
      <c r="M52" s="56"/>
      <c r="N52" s="56"/>
    </row>
    <row r="53" spans="1:14" x14ac:dyDescent="0.2">
      <c r="A53" s="90"/>
      <c r="B53" s="90"/>
      <c r="C53" s="90"/>
      <c r="D53" s="90"/>
      <c r="E53" s="91"/>
      <c r="F53" s="88"/>
      <c r="G53" s="56"/>
      <c r="H53" s="56"/>
      <c r="I53" s="56"/>
      <c r="J53" s="56"/>
      <c r="K53" s="87"/>
      <c r="L53" s="87"/>
      <c r="M53" s="56"/>
      <c r="N53" s="56"/>
    </row>
    <row r="54" spans="1:14" ht="15" x14ac:dyDescent="0.2">
      <c r="A54" s="147" t="s">
        <v>60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</row>
    <row r="55" spans="1:14" x14ac:dyDescent="0.2">
      <c r="A55" s="56"/>
      <c r="B55" s="56"/>
      <c r="C55" s="56"/>
      <c r="D55" s="19"/>
      <c r="E55" s="78"/>
      <c r="F55" s="78"/>
      <c r="G55" s="56"/>
      <c r="H55" s="56"/>
      <c r="I55" s="56"/>
      <c r="J55" s="19"/>
      <c r="K55" s="78"/>
      <c r="L55" s="87"/>
      <c r="M55" s="56"/>
      <c r="N55" s="56"/>
    </row>
    <row r="56" spans="1:14" x14ac:dyDescent="0.2">
      <c r="A56" s="56"/>
      <c r="B56" s="56"/>
      <c r="C56" s="56"/>
      <c r="D56" s="88"/>
      <c r="E56" s="79"/>
      <c r="F56" s="79"/>
      <c r="G56" s="56"/>
      <c r="H56" s="56"/>
      <c r="I56" s="56"/>
      <c r="J56" s="88"/>
      <c r="K56" s="79"/>
      <c r="L56" s="87"/>
      <c r="M56" s="56"/>
      <c r="N56" s="56"/>
    </row>
    <row r="57" spans="1:14" x14ac:dyDescent="0.2">
      <c r="A57" s="56"/>
      <c r="B57" s="56"/>
      <c r="C57" s="56"/>
      <c r="D57" s="88"/>
      <c r="E57" s="79"/>
      <c r="F57" s="88"/>
      <c r="G57" s="56"/>
      <c r="H57" s="56"/>
      <c r="I57" s="56"/>
      <c r="J57" s="88"/>
      <c r="K57" s="79"/>
      <c r="L57" s="87"/>
      <c r="M57" s="56"/>
      <c r="N57" s="56"/>
    </row>
    <row r="58" spans="1:14" x14ac:dyDescent="0.2">
      <c r="A58" s="56"/>
      <c r="B58" s="56"/>
      <c r="C58" s="56"/>
      <c r="D58" s="88"/>
      <c r="E58" s="79"/>
      <c r="F58" s="88"/>
      <c r="G58" s="56"/>
      <c r="H58" s="56"/>
      <c r="I58" s="56"/>
      <c r="J58" s="88"/>
      <c r="K58" s="79"/>
      <c r="L58" s="87"/>
      <c r="M58" s="56"/>
      <c r="N58" s="56"/>
    </row>
    <row r="59" spans="1:14" x14ac:dyDescent="0.2">
      <c r="A59" s="56"/>
      <c r="B59" s="56"/>
      <c r="C59" s="56"/>
      <c r="D59" s="88"/>
      <c r="E59" s="79"/>
      <c r="F59" s="88"/>
      <c r="G59" s="56"/>
      <c r="H59" s="56"/>
      <c r="I59" s="56"/>
      <c r="J59" s="88"/>
      <c r="K59" s="79"/>
      <c r="L59" s="87"/>
      <c r="M59" s="56"/>
      <c r="N59" s="56"/>
    </row>
    <row r="60" spans="1:14" x14ac:dyDescent="0.2">
      <c r="A60" s="19" t="s">
        <v>39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56"/>
      <c r="N60" s="56"/>
    </row>
    <row r="61" spans="1:14" x14ac:dyDescent="0.2">
      <c r="A61" s="19" t="s">
        <v>52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56"/>
      <c r="N61" s="56"/>
    </row>
    <row r="62" spans="1:14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14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4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</sheetData>
  <mergeCells count="21">
    <mergeCell ref="M30:N30"/>
    <mergeCell ref="A54:N54"/>
    <mergeCell ref="G29:I29"/>
    <mergeCell ref="C30:D30"/>
    <mergeCell ref="E30:F30"/>
    <mergeCell ref="G30:H30"/>
    <mergeCell ref="I30:J30"/>
    <mergeCell ref="K30:L30"/>
    <mergeCell ref="C12:D12"/>
    <mergeCell ref="E12:F12"/>
    <mergeCell ref="G12:H12"/>
    <mergeCell ref="I12:J12"/>
    <mergeCell ref="B28:E28"/>
    <mergeCell ref="G28:I28"/>
    <mergeCell ref="A4:N4"/>
    <mergeCell ref="A6:I6"/>
    <mergeCell ref="B10:D10"/>
    <mergeCell ref="G10:I10"/>
    <mergeCell ref="B7:D7"/>
    <mergeCell ref="G7:I7"/>
    <mergeCell ref="M5:N5"/>
  </mergeCells>
  <printOptions horizontalCentered="1"/>
  <pageMargins left="0.78740157480314965" right="0.39370078740157483" top="0.26041666666666669" bottom="0.26041666666666669" header="0.13" footer="0.51"/>
  <pageSetup paperSize="9" orientation="portrait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25" zoomScaleNormal="100" workbookViewId="0">
      <selection activeCell="L4" sqref="L4"/>
    </sheetView>
  </sheetViews>
  <sheetFormatPr baseColWidth="10" defaultRowHeight="12.75" x14ac:dyDescent="0.2"/>
  <cols>
    <col min="1" max="1" width="6.5703125" customWidth="1"/>
    <col min="2" max="2" width="8.7109375" customWidth="1"/>
    <col min="3" max="3" width="7.85546875" customWidth="1"/>
    <col min="4" max="4" width="6.140625" customWidth="1"/>
    <col min="5" max="5" width="6.28515625" customWidth="1"/>
    <col min="6" max="6" width="5.42578125" customWidth="1"/>
    <col min="7" max="7" width="5.7109375" customWidth="1"/>
    <col min="8" max="8" width="6.85546875" customWidth="1"/>
    <col min="9" max="12" width="6" customWidth="1"/>
    <col min="13" max="13" width="5.85546875" customWidth="1"/>
    <col min="14" max="14" width="5.28515625" customWidth="1"/>
  </cols>
  <sheetData>
    <row r="1" spans="1:14" s="17" customFormat="1" ht="23.25" x14ac:dyDescent="0.35">
      <c r="A1" s="162" t="s">
        <v>43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3" spans="1:14" ht="14.25" x14ac:dyDescent="0.2">
      <c r="B3" s="161" t="s">
        <v>0</v>
      </c>
      <c r="C3" s="161"/>
      <c r="D3" s="161"/>
      <c r="G3" s="161" t="s">
        <v>1</v>
      </c>
      <c r="H3" s="161"/>
      <c r="I3" s="161"/>
      <c r="J3" s="21"/>
    </row>
    <row r="5" spans="1:14" ht="14.25" x14ac:dyDescent="0.2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20"/>
      <c r="K5" s="56"/>
      <c r="L5" s="56"/>
      <c r="M5" s="56"/>
      <c r="N5" s="56"/>
    </row>
    <row r="6" spans="1:14" x14ac:dyDescent="0.2">
      <c r="A6" s="56" t="s">
        <v>3</v>
      </c>
      <c r="B6" s="56"/>
      <c r="C6" s="56"/>
      <c r="D6" s="52">
        <v>35</v>
      </c>
      <c r="E6" s="56"/>
      <c r="F6" s="56"/>
      <c r="G6" s="56"/>
      <c r="H6" s="56"/>
      <c r="I6" s="56"/>
      <c r="J6" s="57">
        <v>38</v>
      </c>
      <c r="K6" s="56"/>
      <c r="L6" s="56"/>
      <c r="M6" s="56"/>
      <c r="N6" s="56"/>
    </row>
    <row r="7" spans="1:14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5" x14ac:dyDescent="0.2">
      <c r="A8" s="56"/>
      <c r="B8" s="56"/>
      <c r="C8" s="6" t="s">
        <v>11</v>
      </c>
      <c r="D8" s="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4.25" x14ac:dyDescent="0.2">
      <c r="A9" s="56"/>
      <c r="B9" s="161" t="s">
        <v>0</v>
      </c>
      <c r="C9" s="161"/>
      <c r="D9" s="161"/>
      <c r="E9" s="56"/>
      <c r="F9" s="56"/>
      <c r="G9" s="148" t="s">
        <v>1</v>
      </c>
      <c r="H9" s="149"/>
      <c r="I9" s="149"/>
      <c r="J9" s="22"/>
      <c r="K9" s="56"/>
      <c r="L9" s="56"/>
      <c r="M9" s="56"/>
      <c r="N9" s="56"/>
    </row>
    <row r="10" spans="1:14" x14ac:dyDescent="0.2">
      <c r="A10" s="56"/>
      <c r="B10" s="56"/>
      <c r="C10" s="56"/>
      <c r="D10" s="56"/>
      <c r="E10" s="56"/>
      <c r="F10" s="56"/>
      <c r="G10" s="58"/>
      <c r="H10" s="59"/>
      <c r="I10" s="59"/>
      <c r="J10" s="59"/>
      <c r="K10" s="56"/>
      <c r="L10" s="56"/>
      <c r="M10" s="56"/>
      <c r="N10" s="56"/>
    </row>
    <row r="11" spans="1:14" ht="13.5" thickBot="1" x14ac:dyDescent="0.25">
      <c r="A11" s="25" t="s">
        <v>4</v>
      </c>
      <c r="B11" s="24" t="s">
        <v>5</v>
      </c>
      <c r="C11" s="176" t="s">
        <v>6</v>
      </c>
      <c r="D11" s="177"/>
      <c r="E11" s="178" t="s">
        <v>7</v>
      </c>
      <c r="F11" s="179"/>
      <c r="G11" s="176" t="s">
        <v>6</v>
      </c>
      <c r="H11" s="180"/>
      <c r="I11" s="178" t="s">
        <v>7</v>
      </c>
      <c r="J11" s="181"/>
      <c r="K11" s="26"/>
      <c r="L11" s="26"/>
      <c r="M11" s="56"/>
      <c r="N11" s="56"/>
    </row>
    <row r="12" spans="1:14" x14ac:dyDescent="0.2">
      <c r="A12" s="60"/>
      <c r="B12" s="61"/>
      <c r="C12" s="27"/>
      <c r="D12" s="43" t="s">
        <v>35</v>
      </c>
      <c r="E12" s="62"/>
      <c r="F12" s="63" t="s">
        <v>35</v>
      </c>
      <c r="G12" s="64"/>
      <c r="H12" s="43" t="s">
        <v>35</v>
      </c>
      <c r="I12" s="62"/>
      <c r="J12" s="65" t="s">
        <v>35</v>
      </c>
      <c r="K12" s="66"/>
      <c r="L12" s="66"/>
      <c r="M12" s="56"/>
      <c r="N12" s="56"/>
    </row>
    <row r="13" spans="1:14" x14ac:dyDescent="0.2">
      <c r="A13" s="104">
        <v>5000</v>
      </c>
      <c r="B13" s="108" t="s">
        <v>8</v>
      </c>
      <c r="C13" s="67"/>
      <c r="D13" s="37">
        <v>200</v>
      </c>
      <c r="E13" s="109"/>
      <c r="F13" s="41">
        <v>0.04</v>
      </c>
      <c r="G13" s="69"/>
      <c r="H13" s="37">
        <v>300</v>
      </c>
      <c r="I13" s="109"/>
      <c r="J13" s="110">
        <v>0.06</v>
      </c>
      <c r="K13" s="44"/>
      <c r="L13" s="44"/>
      <c r="M13" s="56"/>
      <c r="N13" s="56"/>
    </row>
    <row r="14" spans="1:14" x14ac:dyDescent="0.2">
      <c r="A14" s="104">
        <v>4000</v>
      </c>
      <c r="B14" s="108" t="s">
        <v>8</v>
      </c>
      <c r="C14" s="67"/>
      <c r="D14" s="37">
        <v>190</v>
      </c>
      <c r="E14" s="109"/>
      <c r="F14" s="41">
        <v>4.7E-2</v>
      </c>
      <c r="G14" s="69"/>
      <c r="H14" s="37">
        <v>280</v>
      </c>
      <c r="I14" s="109"/>
      <c r="J14" s="110">
        <v>7.0000000000000007E-2</v>
      </c>
      <c r="K14" s="44"/>
      <c r="L14" s="44"/>
      <c r="M14" s="56"/>
      <c r="N14" s="56"/>
    </row>
    <row r="15" spans="1:14" x14ac:dyDescent="0.2">
      <c r="A15" s="104">
        <v>3000</v>
      </c>
      <c r="B15" s="108" t="s">
        <v>9</v>
      </c>
      <c r="C15" s="67"/>
      <c r="D15" s="37">
        <v>180</v>
      </c>
      <c r="E15" s="109"/>
      <c r="F15" s="41">
        <v>0.06</v>
      </c>
      <c r="G15" s="69"/>
      <c r="H15" s="37">
        <v>260</v>
      </c>
      <c r="I15" s="109"/>
      <c r="J15" s="110">
        <v>0.08</v>
      </c>
      <c r="K15" s="44"/>
      <c r="L15" s="44"/>
      <c r="M15" s="56"/>
      <c r="N15" s="56"/>
    </row>
    <row r="16" spans="1:14" x14ac:dyDescent="0.2">
      <c r="A16" s="104">
        <v>2000</v>
      </c>
      <c r="B16" s="108" t="s">
        <v>9</v>
      </c>
      <c r="C16" s="67"/>
      <c r="D16" s="37">
        <v>170</v>
      </c>
      <c r="E16" s="109"/>
      <c r="F16" s="41">
        <v>0.08</v>
      </c>
      <c r="G16" s="69"/>
      <c r="H16" s="37">
        <v>245</v>
      </c>
      <c r="I16" s="109"/>
      <c r="J16" s="110">
        <v>0.12</v>
      </c>
      <c r="K16" s="44"/>
      <c r="L16" s="44"/>
      <c r="M16" s="56"/>
      <c r="N16" s="56"/>
    </row>
    <row r="17" spans="1:14" x14ac:dyDescent="0.2">
      <c r="A17" s="104">
        <v>1000</v>
      </c>
      <c r="B17" s="108" t="s">
        <v>10</v>
      </c>
      <c r="C17" s="70"/>
      <c r="D17" s="37">
        <v>160</v>
      </c>
      <c r="E17" s="109"/>
      <c r="F17" s="41">
        <v>0.16</v>
      </c>
      <c r="G17" s="69"/>
      <c r="H17" s="37">
        <v>200</v>
      </c>
      <c r="I17" s="109"/>
      <c r="J17" s="110">
        <v>0.2</v>
      </c>
      <c r="K17" s="44"/>
      <c r="L17" s="44"/>
      <c r="M17" s="56"/>
      <c r="N17" s="56"/>
    </row>
    <row r="18" spans="1:14" x14ac:dyDescent="0.2">
      <c r="A18" s="104"/>
      <c r="B18" s="111"/>
      <c r="C18" s="70"/>
      <c r="D18" s="37"/>
      <c r="E18" s="59"/>
      <c r="F18" s="41"/>
      <c r="G18" s="72"/>
      <c r="H18" s="37"/>
      <c r="I18" s="59"/>
      <c r="J18" s="110"/>
      <c r="K18" s="44"/>
      <c r="L18" s="44"/>
      <c r="M18" s="56"/>
      <c r="N18" s="56"/>
    </row>
    <row r="19" spans="1:14" x14ac:dyDescent="0.2">
      <c r="A19" s="104">
        <v>800</v>
      </c>
      <c r="B19" s="108" t="s">
        <v>10</v>
      </c>
      <c r="C19" s="70"/>
      <c r="D19" s="37">
        <v>150</v>
      </c>
      <c r="E19" s="109"/>
      <c r="F19" s="41">
        <v>0.19</v>
      </c>
      <c r="G19" s="73"/>
      <c r="H19" s="37">
        <v>180</v>
      </c>
      <c r="I19" s="59"/>
      <c r="J19" s="110">
        <v>0.22</v>
      </c>
      <c r="K19" s="44"/>
      <c r="L19" s="44"/>
      <c r="M19" s="56"/>
      <c r="N19" s="56"/>
    </row>
    <row r="20" spans="1:14" x14ac:dyDescent="0.2">
      <c r="A20" s="104">
        <v>600</v>
      </c>
      <c r="B20" s="108" t="s">
        <v>10</v>
      </c>
      <c r="C20" s="70"/>
      <c r="D20" s="37">
        <v>130</v>
      </c>
      <c r="E20" s="109"/>
      <c r="F20" s="41">
        <v>0.21</v>
      </c>
      <c r="G20" s="73"/>
      <c r="H20" s="37">
        <v>150</v>
      </c>
      <c r="I20" s="59"/>
      <c r="J20" s="110">
        <v>0.25</v>
      </c>
      <c r="K20" s="44"/>
      <c r="L20" s="44"/>
      <c r="M20" s="56"/>
      <c r="N20" s="56"/>
    </row>
    <row r="21" spans="1:14" x14ac:dyDescent="0.2">
      <c r="A21" s="104">
        <v>400</v>
      </c>
      <c r="B21" s="108" t="s">
        <v>13</v>
      </c>
      <c r="C21" s="70"/>
      <c r="D21" s="37">
        <v>110</v>
      </c>
      <c r="E21" s="109"/>
      <c r="F21" s="41">
        <v>0.27</v>
      </c>
      <c r="G21" s="73"/>
      <c r="H21" s="37">
        <v>130</v>
      </c>
      <c r="I21" s="59"/>
      <c r="J21" s="110">
        <v>0.32</v>
      </c>
      <c r="K21" s="44"/>
      <c r="L21" s="44"/>
      <c r="M21" s="56"/>
      <c r="N21" s="56"/>
    </row>
    <row r="22" spans="1:14" x14ac:dyDescent="0.2">
      <c r="A22" s="104">
        <v>300</v>
      </c>
      <c r="B22" s="108" t="s">
        <v>14</v>
      </c>
      <c r="C22" s="70"/>
      <c r="D22" s="37">
        <v>90</v>
      </c>
      <c r="E22" s="109"/>
      <c r="F22" s="41">
        <v>0.3</v>
      </c>
      <c r="G22" s="73"/>
      <c r="H22" s="37">
        <v>110</v>
      </c>
      <c r="I22" s="109"/>
      <c r="J22" s="110">
        <v>0.36</v>
      </c>
      <c r="K22" s="44"/>
      <c r="L22" s="44"/>
      <c r="M22" s="56"/>
      <c r="N22" s="56"/>
    </row>
    <row r="23" spans="1:14" x14ac:dyDescent="0.2">
      <c r="A23" s="104">
        <v>200</v>
      </c>
      <c r="B23" s="108" t="s">
        <v>15</v>
      </c>
      <c r="C23" s="70"/>
      <c r="D23" s="37">
        <v>65</v>
      </c>
      <c r="E23" s="109"/>
      <c r="F23" s="41">
        <v>0.32</v>
      </c>
      <c r="G23" s="73"/>
      <c r="H23" s="37">
        <v>85</v>
      </c>
      <c r="I23" s="109"/>
      <c r="J23" s="110">
        <v>0.43</v>
      </c>
      <c r="K23" s="44"/>
      <c r="L23" s="44"/>
      <c r="M23" s="56"/>
      <c r="N23" s="56"/>
    </row>
    <row r="24" spans="1:14" x14ac:dyDescent="0.2">
      <c r="A24" s="106">
        <v>150</v>
      </c>
      <c r="B24" s="112" t="s">
        <v>15</v>
      </c>
      <c r="C24" s="113"/>
      <c r="D24" s="114">
        <v>60</v>
      </c>
      <c r="E24" s="115"/>
      <c r="F24" s="116">
        <v>0.4</v>
      </c>
      <c r="G24" s="117"/>
      <c r="H24" s="114">
        <v>70</v>
      </c>
      <c r="I24" s="115"/>
      <c r="J24" s="118">
        <v>0.47</v>
      </c>
      <c r="K24" s="44"/>
      <c r="L24" s="44"/>
      <c r="M24" s="56"/>
      <c r="N24" s="56"/>
    </row>
    <row r="25" spans="1:14" x14ac:dyDescent="0.2">
      <c r="A25" s="56"/>
      <c r="B25" s="71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5" x14ac:dyDescent="0.2">
      <c r="A26" s="56"/>
      <c r="B26" s="71"/>
      <c r="C26" s="6" t="s">
        <v>12</v>
      </c>
      <c r="D26" s="6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ht="15" x14ac:dyDescent="0.2">
      <c r="A27" s="56"/>
      <c r="B27" s="71"/>
      <c r="C27" s="6"/>
      <c r="D27" s="6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ht="14.25" x14ac:dyDescent="0.2">
      <c r="A28" s="56"/>
      <c r="B28" s="182" t="s">
        <v>0</v>
      </c>
      <c r="C28" s="183"/>
      <c r="D28" s="183"/>
      <c r="E28" s="183"/>
      <c r="F28" s="95"/>
      <c r="G28" s="182" t="s">
        <v>1</v>
      </c>
      <c r="H28" s="183"/>
      <c r="I28" s="183"/>
      <c r="J28" s="96"/>
      <c r="K28" s="12"/>
      <c r="L28" s="45"/>
      <c r="M28" s="56"/>
      <c r="N28" s="56"/>
    </row>
    <row r="29" spans="1:14" ht="14.25" x14ac:dyDescent="0.2">
      <c r="A29" s="56"/>
      <c r="B29" s="97"/>
      <c r="C29" s="61"/>
      <c r="D29" s="61"/>
      <c r="E29" s="61"/>
      <c r="F29" s="61"/>
      <c r="G29" s="169" t="s">
        <v>30</v>
      </c>
      <c r="H29" s="170"/>
      <c r="I29" s="170"/>
      <c r="J29" s="76"/>
      <c r="K29" s="12"/>
      <c r="L29" s="45"/>
      <c r="M29" s="56"/>
      <c r="N29" s="56"/>
    </row>
    <row r="30" spans="1:14" ht="15" thickBot="1" x14ac:dyDescent="0.25">
      <c r="A30" s="50" t="s">
        <v>4</v>
      </c>
      <c r="B30" s="94" t="s">
        <v>5</v>
      </c>
      <c r="C30" s="171" t="s">
        <v>6</v>
      </c>
      <c r="D30" s="172"/>
      <c r="E30" s="173" t="s">
        <v>7</v>
      </c>
      <c r="F30" s="174"/>
      <c r="G30" s="171" t="s">
        <v>6</v>
      </c>
      <c r="H30" s="172"/>
      <c r="I30" s="175" t="s">
        <v>7</v>
      </c>
      <c r="J30" s="173"/>
      <c r="K30" s="12"/>
      <c r="L30" s="45"/>
      <c r="M30" s="56"/>
      <c r="N30" s="56"/>
    </row>
    <row r="31" spans="1:14" ht="14.25" x14ac:dyDescent="0.2">
      <c r="A31" s="75"/>
      <c r="B31" s="75"/>
      <c r="C31" s="64"/>
      <c r="D31" s="43" t="s">
        <v>35</v>
      </c>
      <c r="E31" s="76"/>
      <c r="F31" s="43" t="s">
        <v>35</v>
      </c>
      <c r="G31" s="64"/>
      <c r="H31" s="43" t="s">
        <v>35</v>
      </c>
      <c r="I31" s="62"/>
      <c r="J31" s="92" t="s">
        <v>35</v>
      </c>
      <c r="K31" s="12"/>
      <c r="L31" s="45"/>
      <c r="M31" s="56"/>
      <c r="N31" s="56"/>
    </row>
    <row r="32" spans="1:14" ht="14.25" x14ac:dyDescent="0.2">
      <c r="A32" s="102"/>
      <c r="B32" s="103"/>
      <c r="C32" s="66"/>
      <c r="D32" s="37"/>
      <c r="E32" s="78"/>
      <c r="F32" s="39"/>
      <c r="G32" s="77"/>
      <c r="H32" s="37"/>
      <c r="I32" s="78"/>
      <c r="J32" s="39"/>
      <c r="K32" s="12"/>
      <c r="L32" s="45"/>
      <c r="M32" s="56"/>
      <c r="N32" s="56"/>
    </row>
    <row r="33" spans="1:14" ht="14.25" x14ac:dyDescent="0.2">
      <c r="A33" s="104">
        <v>100</v>
      </c>
      <c r="B33" s="105" t="s">
        <v>16</v>
      </c>
      <c r="C33" s="93"/>
      <c r="D33" s="37">
        <v>41</v>
      </c>
      <c r="E33" s="68"/>
      <c r="F33" s="39">
        <f>D33/A33</f>
        <v>0.41</v>
      </c>
      <c r="G33" s="70"/>
      <c r="H33" s="37">
        <v>55</v>
      </c>
      <c r="I33" s="68"/>
      <c r="J33" s="39">
        <v>0.55000000000000004</v>
      </c>
      <c r="K33" s="12"/>
      <c r="L33" s="45"/>
      <c r="M33" s="56"/>
      <c r="N33" s="56"/>
    </row>
    <row r="34" spans="1:14" ht="14.25" x14ac:dyDescent="0.2">
      <c r="A34" s="104">
        <v>80</v>
      </c>
      <c r="B34" s="105" t="s">
        <v>17</v>
      </c>
      <c r="C34" s="93"/>
      <c r="D34" s="37">
        <v>35</v>
      </c>
      <c r="E34" s="68"/>
      <c r="F34" s="39">
        <f>D34/A34</f>
        <v>0.4375</v>
      </c>
      <c r="G34" s="73"/>
      <c r="H34" s="37">
        <v>50</v>
      </c>
      <c r="I34" s="68"/>
      <c r="J34" s="39">
        <v>0.62</v>
      </c>
      <c r="K34" s="12"/>
      <c r="L34" s="45"/>
      <c r="M34" s="56"/>
      <c r="N34" s="56"/>
    </row>
    <row r="35" spans="1:14" ht="14.25" x14ac:dyDescent="0.2">
      <c r="A35" s="104">
        <v>60</v>
      </c>
      <c r="B35" s="105" t="s">
        <v>18</v>
      </c>
      <c r="C35" s="93"/>
      <c r="D35" s="37">
        <v>30</v>
      </c>
      <c r="E35" s="68"/>
      <c r="F35" s="39">
        <f>D35/A35</f>
        <v>0.5</v>
      </c>
      <c r="G35" s="70"/>
      <c r="H35" s="37">
        <v>40</v>
      </c>
      <c r="I35" s="68"/>
      <c r="J35" s="39">
        <v>0.67</v>
      </c>
      <c r="K35" s="12"/>
      <c r="L35" s="45"/>
      <c r="M35" s="56"/>
      <c r="N35" s="56"/>
    </row>
    <row r="36" spans="1:14" ht="14.25" x14ac:dyDescent="0.2">
      <c r="A36" s="104">
        <v>40</v>
      </c>
      <c r="B36" s="105" t="s">
        <v>19</v>
      </c>
      <c r="C36" s="93"/>
      <c r="D36" s="37">
        <v>25</v>
      </c>
      <c r="E36" s="68"/>
      <c r="F36" s="39">
        <f>D36/A36</f>
        <v>0.625</v>
      </c>
      <c r="G36" s="70"/>
      <c r="H36" s="37">
        <v>35</v>
      </c>
      <c r="I36" s="68"/>
      <c r="J36" s="39">
        <v>0.87</v>
      </c>
      <c r="K36" s="12"/>
      <c r="L36" s="45"/>
      <c r="M36" s="56"/>
      <c r="N36" s="56"/>
    </row>
    <row r="37" spans="1:14" ht="14.25" x14ac:dyDescent="0.2">
      <c r="A37" s="104"/>
      <c r="B37" s="105"/>
      <c r="C37" s="93"/>
      <c r="D37" s="37"/>
      <c r="E37" s="68"/>
      <c r="F37" s="39"/>
      <c r="G37" s="70"/>
      <c r="H37" s="37"/>
      <c r="I37" s="68"/>
      <c r="J37" s="39"/>
      <c r="K37" s="12"/>
      <c r="L37" s="45"/>
      <c r="M37" s="56"/>
      <c r="N37" s="56"/>
    </row>
    <row r="38" spans="1:14" ht="14.25" x14ac:dyDescent="0.2">
      <c r="A38" s="104">
        <v>30</v>
      </c>
      <c r="B38" s="105" t="s">
        <v>20</v>
      </c>
      <c r="C38" s="93"/>
      <c r="D38" s="80">
        <v>21</v>
      </c>
      <c r="E38" s="68"/>
      <c r="F38" s="81">
        <f t="shared" ref="F38:F43" si="0">D38/A38</f>
        <v>0.7</v>
      </c>
      <c r="G38" s="70"/>
      <c r="H38" s="37">
        <v>30</v>
      </c>
      <c r="I38" s="68"/>
      <c r="J38" s="39">
        <f t="shared" ref="J38:J43" si="1">H38/A38</f>
        <v>1</v>
      </c>
      <c r="K38" s="12"/>
      <c r="L38" s="45"/>
      <c r="M38" s="56"/>
      <c r="N38" s="56"/>
    </row>
    <row r="39" spans="1:14" ht="14.25" x14ac:dyDescent="0.2">
      <c r="A39" s="104">
        <v>20</v>
      </c>
      <c r="B39" s="105" t="s">
        <v>21</v>
      </c>
      <c r="C39" s="93"/>
      <c r="D39" s="80">
        <v>18</v>
      </c>
      <c r="E39" s="68"/>
      <c r="F39" s="81">
        <f t="shared" si="0"/>
        <v>0.9</v>
      </c>
      <c r="G39" s="70"/>
      <c r="H39" s="37">
        <v>25</v>
      </c>
      <c r="I39" s="68"/>
      <c r="J39" s="39">
        <f t="shared" si="1"/>
        <v>1.25</v>
      </c>
      <c r="K39" s="12"/>
      <c r="L39" s="45"/>
      <c r="M39" s="56"/>
      <c r="N39" s="56"/>
    </row>
    <row r="40" spans="1:14" ht="14.25" x14ac:dyDescent="0.2">
      <c r="A40" s="104">
        <v>10</v>
      </c>
      <c r="B40" s="105" t="s">
        <v>22</v>
      </c>
      <c r="C40" s="93"/>
      <c r="D40" s="80">
        <v>14</v>
      </c>
      <c r="E40" s="68"/>
      <c r="F40" s="81">
        <f t="shared" si="0"/>
        <v>1.4</v>
      </c>
      <c r="G40" s="70"/>
      <c r="H40" s="80">
        <v>18</v>
      </c>
      <c r="I40" s="68"/>
      <c r="J40" s="81">
        <f t="shared" si="1"/>
        <v>1.8</v>
      </c>
      <c r="K40" s="12"/>
      <c r="L40" s="45"/>
      <c r="M40" s="56"/>
      <c r="N40" s="56"/>
    </row>
    <row r="41" spans="1:14" ht="14.25" x14ac:dyDescent="0.2">
      <c r="A41" s="104">
        <v>8</v>
      </c>
      <c r="B41" s="105" t="s">
        <v>44</v>
      </c>
      <c r="C41" s="93"/>
      <c r="D41" s="80">
        <v>12</v>
      </c>
      <c r="E41" s="68"/>
      <c r="F41" s="81">
        <f t="shared" si="0"/>
        <v>1.5</v>
      </c>
      <c r="G41" s="70"/>
      <c r="H41" s="80">
        <v>16</v>
      </c>
      <c r="I41" s="68"/>
      <c r="J41" s="81">
        <f t="shared" si="1"/>
        <v>2</v>
      </c>
      <c r="K41" s="12"/>
      <c r="L41" s="45"/>
      <c r="M41" s="56"/>
      <c r="N41" s="56"/>
    </row>
    <row r="42" spans="1:14" ht="14.25" x14ac:dyDescent="0.2">
      <c r="A42" s="104">
        <v>6</v>
      </c>
      <c r="B42" s="105" t="s">
        <v>23</v>
      </c>
      <c r="C42" s="87"/>
      <c r="D42" s="80">
        <v>10</v>
      </c>
      <c r="E42" s="68"/>
      <c r="F42" s="81">
        <f t="shared" si="0"/>
        <v>1.6666666666666667</v>
      </c>
      <c r="G42" s="70"/>
      <c r="H42" s="80">
        <v>14</v>
      </c>
      <c r="I42" s="68"/>
      <c r="J42" s="81">
        <f t="shared" si="1"/>
        <v>2.3333333333333335</v>
      </c>
      <c r="K42" s="12"/>
      <c r="L42" s="45"/>
      <c r="M42" s="56"/>
      <c r="N42" s="56"/>
    </row>
    <row r="43" spans="1:14" ht="15" thickBot="1" x14ac:dyDescent="0.25">
      <c r="A43" s="106">
        <v>4</v>
      </c>
      <c r="B43" s="107" t="s">
        <v>24</v>
      </c>
      <c r="C43" s="101"/>
      <c r="D43" s="84">
        <v>8</v>
      </c>
      <c r="E43" s="98"/>
      <c r="F43" s="99">
        <f t="shared" si="0"/>
        <v>2</v>
      </c>
      <c r="G43" s="74"/>
      <c r="H43" s="84">
        <v>12</v>
      </c>
      <c r="I43" s="98"/>
      <c r="J43" s="100">
        <f t="shared" si="1"/>
        <v>3</v>
      </c>
      <c r="K43" s="12"/>
      <c r="L43" s="45"/>
      <c r="M43" s="56"/>
      <c r="N43" s="56"/>
    </row>
    <row r="44" spans="1:14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85"/>
      <c r="L45" s="85"/>
      <c r="M45" s="56"/>
      <c r="N45" s="56"/>
    </row>
    <row r="46" spans="1:14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87"/>
      <c r="L46" s="85"/>
      <c r="M46" s="56"/>
      <c r="N46" s="56"/>
    </row>
    <row r="47" spans="1:14" ht="15" x14ac:dyDescent="0.2">
      <c r="A47" s="147" t="s">
        <v>31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</row>
    <row r="48" spans="1:14" x14ac:dyDescent="0.2">
      <c r="A48" s="56"/>
      <c r="B48" s="56"/>
      <c r="C48" s="56"/>
      <c r="D48" s="19"/>
      <c r="E48" s="78" t="s">
        <v>41</v>
      </c>
      <c r="F48" s="78"/>
      <c r="G48" s="56"/>
      <c r="H48" s="56"/>
      <c r="I48" s="56"/>
      <c r="J48" s="19"/>
      <c r="K48" s="78" t="s">
        <v>41</v>
      </c>
      <c r="L48" s="87"/>
      <c r="M48" s="56"/>
      <c r="N48" s="56"/>
    </row>
    <row r="49" spans="1:14" x14ac:dyDescent="0.2">
      <c r="A49" s="56" t="s">
        <v>32</v>
      </c>
      <c r="B49" s="56"/>
      <c r="C49" s="56"/>
      <c r="D49" s="88"/>
      <c r="E49" s="89">
        <v>11</v>
      </c>
      <c r="F49" s="79"/>
      <c r="G49" s="56" t="s">
        <v>36</v>
      </c>
      <c r="H49" s="56"/>
      <c r="I49" s="56"/>
      <c r="J49" s="88"/>
      <c r="K49" s="79">
        <v>20</v>
      </c>
      <c r="L49" s="87"/>
      <c r="M49" s="56"/>
      <c r="N49" s="56"/>
    </row>
    <row r="50" spans="1:14" x14ac:dyDescent="0.2">
      <c r="A50" s="56" t="s">
        <v>33</v>
      </c>
      <c r="B50" s="56"/>
      <c r="C50" s="56"/>
      <c r="D50" s="88"/>
      <c r="E50" s="79">
        <v>15</v>
      </c>
      <c r="F50" s="88"/>
      <c r="G50" s="56" t="s">
        <v>37</v>
      </c>
      <c r="H50" s="56"/>
      <c r="I50" s="56"/>
      <c r="J50" s="88"/>
      <c r="K50" s="79">
        <v>22</v>
      </c>
      <c r="L50" s="87"/>
      <c r="M50" s="56"/>
      <c r="N50" s="56"/>
    </row>
    <row r="51" spans="1:14" x14ac:dyDescent="0.2">
      <c r="A51" s="56" t="s">
        <v>34</v>
      </c>
      <c r="B51" s="56"/>
      <c r="C51" s="56"/>
      <c r="D51" s="88"/>
      <c r="E51" s="79">
        <v>9</v>
      </c>
      <c r="F51" s="88"/>
      <c r="G51" s="56" t="s">
        <v>38</v>
      </c>
      <c r="H51" s="56"/>
      <c r="I51" s="56"/>
      <c r="J51" s="88"/>
      <c r="K51" s="79">
        <v>30</v>
      </c>
      <c r="L51" s="87"/>
      <c r="M51" s="56"/>
      <c r="N51" s="56"/>
    </row>
    <row r="52" spans="1:14" x14ac:dyDescent="0.2">
      <c r="A52" s="90"/>
      <c r="B52" s="90"/>
      <c r="C52" s="90"/>
      <c r="D52" s="90"/>
      <c r="E52" s="91"/>
      <c r="F52" s="88"/>
      <c r="G52" s="56"/>
      <c r="H52" s="56"/>
      <c r="I52" s="56"/>
      <c r="J52" s="56"/>
      <c r="K52" s="87"/>
      <c r="L52" s="87"/>
      <c r="M52" s="56"/>
      <c r="N52" s="56"/>
    </row>
    <row r="53" spans="1:14" x14ac:dyDescent="0.2">
      <c r="A53" s="19" t="s">
        <v>39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56"/>
      <c r="N53" s="56"/>
    </row>
    <row r="54" spans="1:14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56"/>
      <c r="N54" s="56"/>
    </row>
    <row r="55" spans="1:14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4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4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</sheetData>
  <mergeCells count="18">
    <mergeCell ref="A1:N1"/>
    <mergeCell ref="B3:D3"/>
    <mergeCell ref="G3:I3"/>
    <mergeCell ref="A5:I5"/>
    <mergeCell ref="B9:D9"/>
    <mergeCell ref="G9:I9"/>
    <mergeCell ref="C11:D11"/>
    <mergeCell ref="E11:F11"/>
    <mergeCell ref="G11:H11"/>
    <mergeCell ref="I11:J11"/>
    <mergeCell ref="B28:E28"/>
    <mergeCell ref="G28:I28"/>
    <mergeCell ref="A47:N47"/>
    <mergeCell ref="G29:I29"/>
    <mergeCell ref="C30:D30"/>
    <mergeCell ref="E30:F30"/>
    <mergeCell ref="G30:H30"/>
    <mergeCell ref="I30:J30"/>
  </mergeCells>
  <printOptions horizontalCentered="1"/>
  <pageMargins left="0.78740157480314965" right="0.39370078740157483" top="0.72" bottom="0.51" header="0.13" footer="0.51"/>
  <pageSetup paperSize="9" orientation="portrait" verticalDpi="360" r:id="rId1"/>
  <headerFooter alignWithMargins="0">
    <oddHeader xml:space="preserve">&amp;LVerein FS1
Vorderstoder 154
4574 Vorderstoder&amp;C
&amp;RFischverkauf 
0664/3516851
0664/7684664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Preise2011</vt:lpstr>
      <vt:lpstr>Preise2012</vt:lpstr>
      <vt:lpstr>Preise2014</vt:lpstr>
      <vt:lpstr>Preise2014 ohne Wildfang</vt:lpstr>
      <vt:lpstr>Tabelle2</vt:lpstr>
      <vt:lpstr>Tabelle3</vt:lpstr>
    </vt:vector>
  </TitlesOfParts>
  <Company>Österreichische Bundesforste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Österreichische Bundesforste AG</dc:creator>
  <cp:lastModifiedBy>Wolfgang Purgleitner</cp:lastModifiedBy>
  <cp:lastPrinted>2022-07-17T18:39:04Z</cp:lastPrinted>
  <dcterms:created xsi:type="dcterms:W3CDTF">1999-04-01T11:56:57Z</dcterms:created>
  <dcterms:modified xsi:type="dcterms:W3CDTF">2022-07-17T18:41:33Z</dcterms:modified>
</cp:coreProperties>
</file>